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Dados Gerais" sheetId="1" state="visible" r:id="rId2"/>
    <sheet name="Materia Prima e Insumos(total)" sheetId="2" state="visible" r:id="rId3"/>
    <sheet name="Materia Prima e Insumos(Benef.)" sheetId="3" state="visible" r:id="rId4"/>
    <sheet name="Receitas" sheetId="4" state="visible" r:id="rId5"/>
    <sheet name="Custos" sheetId="5" state="visible" r:id="rId6"/>
    <sheet name="Investimentos" sheetId="6" state="visible" r:id="rId7"/>
    <sheet name="Obras" sheetId="7" state="visible" r:id="rId8"/>
    <sheet name="Serviços" sheetId="8" state="visible" r:id="rId9"/>
    <sheet name="Resumo Invest." sheetId="9" state="visible" r:id="rId10"/>
    <sheet name="Capital Giro" sheetId="10" state="visible" r:id="rId11"/>
    <sheet name="Fluxo de Caixa" sheetId="11" state="visible" r:id="rId12"/>
    <sheet name="Txs Depreciacao" sheetId="12" state="visible" r:id="rId13"/>
  </sheets>
  <definedNames>
    <definedName function="false" hidden="false" localSheetId="5" name="_xlnm.Print_Titles" vbProcedure="false">Investimentos!$A:$C</definedName>
    <definedName function="false" hidden="false" localSheetId="6" name="_xlnm.Print_Titles" vbProcedure="false">Obras!$A:$C</definedName>
    <definedName function="false" hidden="false" localSheetId="3" name="_xlnm.Print_Titles" vbProcedure="false">Receitas!$A:$B</definedName>
    <definedName function="false" hidden="false" localSheetId="7" name="_xlnm.Print_Titles" vbProcedure="false">Serviços!$A:$C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EXEMPLOS:
 - Abatedouro de Suínos
 - Produção de Embutidos
 - Laticínios
 - Fábrica de Conservas
 - Fábrica de doces
  - Beneficiamento de Cereais
 - Alambique, ...etc.</t>
        </r>
      </text>
    </comment>
    <comment ref="C4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Capacidade de processamento de matéria prima em um determinado período de tempo: dia, semana,mês,etc.</t>
        </r>
      </text>
    </comment>
  </commentList>
</comments>
</file>

<file path=xl/comments1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o númer do dias do prazo médio que será dado aos compradores.</t>
        </r>
      </text>
    </comment>
    <comment ref="B27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o percentual de vendas que serão realizadas a prazo.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as máterias-primas  que serão utilizados no processo.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OBS: As matérias primas produzidas pelos beneficiários deverão ser indicadas em linhas separadas das compradas.</t>
        </r>
      </text>
    </comment>
    <comment ref="A2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insumos que serão utilizados no processo. Ex. embalagens, açucar, gás,....
Custos com água, energia e transporte deverão ser detalhados na planilha custos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OBS: Não incluir custos da produção (insumos) utilizados na propriedade do beneficiário</t>
        </r>
      </text>
    </comment>
    <comment ref="B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Indique se é de produção própria ou de terceiros</t>
        </r>
        <r>
          <rPr>
            <sz val="9"/>
            <color rgb="FF000000"/>
            <rFont val="Tahoma"/>
            <family val="2"/>
            <charset val="1"/>
          </rPr>
          <t xml:space="preserve">.</t>
        </r>
      </text>
    </comment>
    <comment ref="B24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Indique se é de produção própria ou de terceiros</t>
        </r>
        <r>
          <rPr>
            <sz val="9"/>
            <color rgb="FF000000"/>
            <rFont val="Tahoma"/>
            <family val="2"/>
            <charset val="1"/>
          </rPr>
          <t xml:space="preserve">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Informe quais os as máterias-primas ou insumos produzidas pelo grupo.</t>
        </r>
      </text>
    </comment>
    <comment ref="B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Para produção vegetal:  hectare  (há) ou pé.
Para produção animal: unidade de plantel produtivo em cabeça  (cb), colméia, lote, etc.</t>
        </r>
      </text>
    </comment>
    <comment ref="C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Para produção vegetal: quantidade de área ou quantidade de pés. 
Para produção animal: quantidade de matrizes, plantel produtivo, colméias. Lotes, etc.</t>
        </r>
      </text>
    </comment>
    <comment ref="J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Digitar a unidade   correspondente   a cada tipo de produto:
- Kg - Quilos 
- t - Toneladas 
- sc - Sacos  60 Kg
- L - Litros 
- @ - Arroba 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Listar os produtos industrializados à partir de suas respectivas  matérias primas</t>
        </r>
      </text>
    </comment>
    <comment ref="C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Percentual de matéria prima destinada para cada produto industrializado. 
Não poderá passar de 100%.</t>
        </r>
      </text>
    </comment>
    <comment ref="D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Percentual de rendimento de cada produto, em relação a matéria prima</t>
        </r>
      </text>
    </comment>
    <comment ref="E3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Jefferson Meister:
</t>
        </r>
        <r>
          <rPr>
            <sz val="8"/>
            <color rgb="FF000000"/>
            <rFont val="Tahoma"/>
            <family val="2"/>
            <charset val="1"/>
          </rPr>
          <t xml:space="preserve">Inserir a quantidade de máteria-prima utilizada para fabricar o produto.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que deverão estar ligados todo o tempo ao empreendimento no período de um ano.
</t>
        </r>
      </text>
    </comment>
    <comment ref="B7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especializados que deverão estar ligados todo o tempo ao empreendimento no período de um ano.
</t>
        </r>
      </text>
    </comment>
    <comment ref="B20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trabalhadores temporários que deverão ser contratados pelo empreendimento durante o ano.
</t>
        </r>
      </text>
    </comment>
    <comment ref="B21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água que será utilizada pelo empreendimento durante o ano.
</t>
        </r>
      </text>
    </comment>
    <comment ref="B22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de impostos que o empreendimento terá que honrar.</t>
        </r>
      </text>
    </comment>
    <comment ref="B23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Estime a quantidade de transporte que o empreendimento usará durante um ano.</t>
        </r>
      </text>
    </comment>
    <comment ref="B24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a quantidade total de outros custos variáveis não enumerados acima que o empreendimento terá no período de um ano.</t>
        </r>
      </text>
    </comment>
    <comment ref="C6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total, inclusive com os impostos, com trabalhadores que deverão estar ligados todo o tempo ao empreendimento no período de um ano.
</t>
        </r>
      </text>
    </comment>
    <comment ref="C7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os custos totais, inclusive os impostos, com os trabalhadores especializados que deverão estar ligados todo o tempo ao empreendimento no período de um ano.
</t>
        </r>
      </text>
    </comment>
    <comment ref="C8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total de despesas administrativas do empreendimento no período de um ano.
</t>
        </r>
      </text>
    </comment>
    <comment ref="C10" authorId="0">
      <text>
        <r>
          <rPr>
            <sz val="8"/>
            <color rgb="FF000000"/>
            <rFont val="Arial"/>
            <family val="2"/>
            <charset val="1"/>
          </rPr>
          <t xml:space="preserve">Informe o valor total com manutenções programadas para o empreendimento no período de um ano.</t>
        </r>
      </text>
    </comment>
    <comment ref="C11" authorId="0">
      <text>
        <r>
          <rPr>
            <sz val="8"/>
            <color rgb="FF000000"/>
            <rFont val="Arial"/>
            <family val="2"/>
            <charset val="1"/>
          </rPr>
          <t xml:space="preserve">Informe o valor total que serão gastos com seguros que o empreendimento contratará no período de um ano. (se houver)</t>
        </r>
      </text>
    </comment>
    <comment ref="C12" authorId="0">
      <text>
        <r>
          <rPr>
            <sz val="8"/>
            <color rgb="FF000000"/>
            <rFont val="Arial"/>
            <family val="2"/>
            <charset val="1"/>
          </rPr>
          <t xml:space="preserve">Informe os custos totais com outros custos fixos não enumerados acima que o empreendimento terá no período de um ano.</t>
        </r>
      </text>
    </comment>
    <comment ref="C20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com trabalhadores temporários que deverão ser contratados pelo empreendimento durante o ano.
</t>
        </r>
      </text>
    </comment>
    <comment ref="C21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de gastos com água que o empreendimento utilizará durante o ano.
</t>
        </r>
      </text>
    </comment>
    <comment ref="C22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 valor gasto com impostos que o empreendimento terá que honrar durante o ano.</t>
        </r>
      </text>
    </comment>
    <comment ref="C23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Estime o valor gasto com transporte que o empreendimento terá durante um ano.</t>
        </r>
      </text>
    </comment>
    <comment ref="C24" authorId="0">
      <text>
        <r>
          <rPr>
            <sz val="12"/>
            <rFont val="Times New Roman"/>
            <family val="1"/>
            <charset val="1"/>
          </rPr>
          <t xml:space="preserve">
</t>
        </r>
        <r>
          <rPr>
            <b val="true"/>
            <sz val="8"/>
            <color rgb="FF000000"/>
            <rFont val="Times New Roman"/>
            <family val="1"/>
            <charset val="1"/>
          </rPr>
          <t xml:space="preserve">Informe os gastos com custos variáveis não enumerados acima que o empreendimento terá no período de um ano.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4" authorId="0">
      <text>
        <r>
          <rPr>
            <sz val="8"/>
            <color rgb="FF000000"/>
            <rFont val="Arial"/>
            <family val="2"/>
            <charset val="1"/>
          </rPr>
          <t xml:space="preserve">Listar  Todas as máquinas, equipamentos, móveis e utensílios que irão ser utilizados no empreendimento. Tanto os que  estão sendo solicitados, quanto os já existentes , bem como, aqueles que serão doados pelos membros do grupo, pela prefeitura ou por qualquer outra organização.</t>
        </r>
      </text>
    </comment>
    <comment ref="B4" authorId="0">
      <text>
        <r>
          <rPr>
            <sz val="8"/>
            <color rgb="FF000000"/>
            <rFont val="Arial"/>
            <family val="2"/>
            <charset val="1"/>
          </rPr>
          <t xml:space="preserve">Modelo,  tamanho, capacidade.</t>
        </r>
        <r>
          <rPr>
            <sz val="10"/>
            <color rgb="FF000000"/>
            <rFont val="Times New Roman"/>
            <family val="1"/>
            <charset val="1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<sst xmlns="http://schemas.openxmlformats.org/spreadsheetml/2006/main" count="351" uniqueCount="175">
  <si>
    <t xml:space="preserve">1. DADOS GERAIS DO PROJETO</t>
  </si>
  <si>
    <t xml:space="preserve">NOME DO EMPREENDIMENTO</t>
  </si>
  <si>
    <t xml:space="preserve">TIPO DE EMPREENDIMENTO</t>
  </si>
  <si>
    <t xml:space="preserve">CAPACIDADE PREVISTA</t>
  </si>
  <si>
    <t xml:space="preserve">N°</t>
  </si>
  <si>
    <t xml:space="preserve">NOME</t>
  </si>
  <si>
    <t xml:space="preserve">R.G.</t>
  </si>
  <si>
    <t xml:space="preserve">C.P.F.</t>
  </si>
  <si>
    <t xml:space="preserve">N° DAP</t>
  </si>
  <si>
    <t xml:space="preserve">2. DESCREVER A MATÉRIA PRIMA E OS INSUMOS QUE SERÃO NECESSÁRIOS PARA O EMPREENDIMENTO.</t>
  </si>
  <si>
    <t xml:space="preserve">OBS: Todos os insumos e matérias primas produzidos pelos beneficiários devem ser classificados como fonte própria e estarem descritos na próxima planilha.</t>
  </si>
  <si>
    <t xml:space="preserve">MATÉRIA-PRIMA</t>
  </si>
  <si>
    <t xml:space="preserve">FONTE</t>
  </si>
  <si>
    <t xml:space="preserve">UN.</t>
  </si>
  <si>
    <t xml:space="preserve">PREÇOS</t>
  </si>
  <si>
    <t xml:space="preserve">QUANTIDADE NECESSÁRIA</t>
  </si>
  <si>
    <t xml:space="preserve">CUSTOS</t>
  </si>
  <si>
    <t xml:space="preserve">ANO 0</t>
  </si>
  <si>
    <t xml:space="preserve">ANO 1</t>
  </si>
  <si>
    <t xml:space="preserve">ANO 2</t>
  </si>
  <si>
    <t xml:space="preserve">ANO 3</t>
  </si>
  <si>
    <t xml:space="preserve">ANO 4</t>
  </si>
  <si>
    <t xml:space="preserve">ANO 5</t>
  </si>
  <si>
    <t xml:space="preserve">ANO 6</t>
  </si>
  <si>
    <t xml:space="preserve">CUSTOS TOTAIS</t>
  </si>
  <si>
    <t xml:space="preserve">INSUMOS</t>
  </si>
  <si>
    <r>
      <rPr>
        <b val="true"/>
        <sz val="10"/>
        <color rgb="FF000000"/>
        <rFont val="Arial"/>
        <family val="2"/>
        <charset val="1"/>
      </rPr>
      <t xml:space="preserve">2.1. DAS MATÉRIAS PRIMAS E INSUMOS UTILIZADOS QUE SÃO PRODUZIDOS PELOS BENEFICIÁRIOS. 
</t>
    </r>
    <r>
      <rPr>
        <b val="true"/>
        <sz val="10"/>
        <color rgb="FFFF0000"/>
        <rFont val="Arial"/>
        <family val="2"/>
        <charset val="1"/>
      </rPr>
      <t xml:space="preserve">OBS: DETALHAR OS QUE SÃO PRODUZIDOS PELOS BENEFICIÁRIOS.</t>
    </r>
  </si>
  <si>
    <t xml:space="preserve">MATÉRIA-PRIMA E INSUMOS</t>
  </si>
  <si>
    <t xml:space="preserve">UNIDADE DE PRODUÇÃO</t>
  </si>
  <si>
    <t xml:space="preserve">PROJEÇÃO DE ÁREA OU PLANTEL</t>
  </si>
  <si>
    <t xml:space="preserve">UNID DE MEDIDA</t>
  </si>
  <si>
    <t xml:space="preserve">PROJEÇÃO DE PRODUÇÃO</t>
  </si>
  <si>
    <t xml:space="preserve">ANO 1 </t>
  </si>
  <si>
    <t xml:space="preserve">ANO 2 </t>
  </si>
  <si>
    <t xml:space="preserve">ANO 3 </t>
  </si>
  <si>
    <t xml:space="preserve">ANO 4 </t>
  </si>
  <si>
    <t xml:space="preserve">3. RECEITAS ESTIMADAS</t>
  </si>
  <si>
    <t xml:space="preserve">PRODUTOS</t>
  </si>
  <si>
    <t xml:space="preserve">UNID</t>
  </si>
  <si>
    <t xml:space="preserve">PERCENTUAL DE MATÉRIA- PRIMA</t>
  </si>
  <si>
    <t xml:space="preserve">PERCENTUAL DE RENDIMENTO</t>
  </si>
  <si>
    <t xml:space="preserve">QTDE DE MATÉRIA-PRIMA</t>
  </si>
  <si>
    <t xml:space="preserve">QUANTIDADE PRODUZIDA</t>
  </si>
  <si>
    <t xml:space="preserve">PREÇOS ESPERADOS (R$)</t>
  </si>
  <si>
    <t xml:space="preserve">RECEITA</t>
  </si>
  <si>
    <t xml:space="preserve">PROJEÇÃO DE RECEITA PARA OS PRÓXIMOS ANOS</t>
  </si>
  <si>
    <t xml:space="preserve">ANO 01 </t>
  </si>
  <si>
    <t xml:space="preserve">ANO 02 </t>
  </si>
  <si>
    <t xml:space="preserve">ANO 03 </t>
  </si>
  <si>
    <t xml:space="preserve">ANO 04 </t>
  </si>
  <si>
    <t xml:space="preserve">ANO 05</t>
  </si>
  <si>
    <t xml:space="preserve">ANO 06</t>
  </si>
  <si>
    <t xml:space="preserve">Totais</t>
  </si>
  <si>
    <t xml:space="preserve">4. CUSTOS DO EMPREENDIMENTO</t>
  </si>
  <si>
    <t xml:space="preserve">4.1. CUSTOS FIXOS</t>
  </si>
  <si>
    <t xml:space="preserve">DETALHAMENTO</t>
  </si>
  <si>
    <t xml:space="preserve">ANO 0 </t>
  </si>
  <si>
    <t xml:space="preserve">ANO 05 </t>
  </si>
  <si>
    <t xml:space="preserve">ANO 06 </t>
  </si>
  <si>
    <t xml:space="preserve">QUANT.</t>
  </si>
  <si>
    <t xml:space="preserve">VALOR</t>
  </si>
  <si>
    <t xml:space="preserve">Mão-de-obra Fixa</t>
  </si>
  <si>
    <t xml:space="preserve">Mão-de-obra Especializada</t>
  </si>
  <si>
    <t xml:space="preserve">Despesas Administrativas</t>
  </si>
  <si>
    <t xml:space="preserve">Depreciação</t>
  </si>
  <si>
    <t xml:space="preserve">Manutenção</t>
  </si>
  <si>
    <t xml:space="preserve">Seguros</t>
  </si>
  <si>
    <t xml:space="preserve">Outros</t>
  </si>
  <si>
    <t xml:space="preserve">Subtotal</t>
  </si>
  <si>
    <t xml:space="preserve">4.2. CUSTOS VARIAVEIS</t>
  </si>
  <si>
    <t xml:space="preserve">Matéria Prima</t>
  </si>
  <si>
    <t xml:space="preserve">Insumos</t>
  </si>
  <si>
    <t xml:space="preserve">Mão de Obra Temporária</t>
  </si>
  <si>
    <t xml:space="preserve">Água</t>
  </si>
  <si>
    <t xml:space="preserve">Impostos</t>
  </si>
  <si>
    <t xml:space="preserve">Transporte</t>
  </si>
  <si>
    <t xml:space="preserve">4.3. CUSTO TOTAL</t>
  </si>
  <si>
    <t xml:space="preserve">Ano de Instalação </t>
  </si>
  <si>
    <t xml:space="preserve">5. INVESTIMENTOS PREVISTOS</t>
  </si>
  <si>
    <t xml:space="preserve">5.1. MAQUINAS, EQUIPAMENTOS, MÓVEIS E UTENSÍLIOS</t>
  </si>
  <si>
    <t xml:space="preserve">MÁQUINAS, EQUIPAMENTOS, MOVEIS E UTENSÍLIOS </t>
  </si>
  <si>
    <t xml:space="preserve">DETALHAMENTO E ESPECIFICAÇÕES</t>
  </si>
  <si>
    <t xml:space="preserve">QTDE</t>
  </si>
  <si>
    <t xml:space="preserve"> VALOR UNITÁRIO</t>
  </si>
  <si>
    <t xml:space="preserve">VALOR SOLICITADO AO PRO-RURAL</t>
  </si>
  <si>
    <t xml:space="preserve">VALOR DA CONTRAPARTIDA</t>
  </si>
  <si>
    <t xml:space="preserve">FONTE DOS RECURSOS DA CONTRAPARTIDA</t>
  </si>
  <si>
    <t xml:space="preserve">TOTAL</t>
  </si>
  <si>
    <t xml:space="preserve">MÁQUINAS, EQUIPAMENTOS, MOVEIS E UTENSÍLIOS (CALCULO DEPRECIAÇÃO)</t>
  </si>
  <si>
    <t xml:space="preserve">TAXA ANUAL DE DEPRECIAÇÃO
(%)</t>
  </si>
  <si>
    <t xml:space="preserve">VALOR ANUAL DA DEPRECIAÇÃO 
(R$)</t>
  </si>
  <si>
    <t xml:space="preserve"> TOTAL </t>
  </si>
  <si>
    <t xml:space="preserve">5.2. OBRAS E SERVIÇOS DE ENGENHARIA</t>
  </si>
  <si>
    <t xml:space="preserve">CONSTRUÇÃO CIVIL</t>
  </si>
  <si>
    <t xml:space="preserve">CONSTRUÇÃO CIVIL
(CALCULO DEPRECIAÇÃO)</t>
  </si>
  <si>
    <t xml:space="preserve">5.3. SERVIÇOS PREVISTOS PARA EXECUÇÃO DA PROPOSTA (ATER, Contábeis, Engenharia Civil, entre outros)</t>
  </si>
  <si>
    <t xml:space="preserve">TIPOS DE SERVIÇOS</t>
  </si>
  <si>
    <t xml:space="preserve">5.4. RESUMO DOS INVESTIMENTOS PREVISTOS</t>
  </si>
  <si>
    <t xml:space="preserve">ITENS</t>
  </si>
  <si>
    <t xml:space="preserve">Total Geral do Projeto (considerando inclusive os investimentos de outras fontes)</t>
  </si>
  <si>
    <t xml:space="preserve">Contrapartida do proponente</t>
  </si>
  <si>
    <t xml:space="preserve">Valor Solicitado ao PRO-RURAL </t>
  </si>
  <si>
    <t xml:space="preserve">6. CAPITAL DE GIRO</t>
  </si>
  <si>
    <t xml:space="preserve">DISCRIMINAÇÃO</t>
  </si>
  <si>
    <t xml:space="preserve">ANO 01</t>
  </si>
  <si>
    <t xml:space="preserve">ANO 02</t>
  </si>
  <si>
    <t xml:space="preserve">%</t>
  </si>
  <si>
    <t xml:space="preserve">FONTE (%)</t>
  </si>
  <si>
    <t xml:space="preserve">PROP</t>
  </si>
  <si>
    <t xml:space="preserve">TERC</t>
  </si>
  <si>
    <t xml:space="preserve">1. Necessidades Total</t>
  </si>
  <si>
    <t xml:space="preserve">1.1. Caixa Mínimo</t>
  </si>
  <si>
    <t xml:space="preserve">1.2. Financiamento de Vendas</t>
  </si>
  <si>
    <t xml:space="preserve">ANO 03</t>
  </si>
  <si>
    <t xml:space="preserve">ANO 04</t>
  </si>
  <si>
    <t xml:space="preserve">PRAZO MÉDIO</t>
  </si>
  <si>
    <t xml:space="preserve">% VENDAS A PRAZO</t>
  </si>
  <si>
    <t xml:space="preserve">7. FLUXO DE CAIXA E INDICADORES</t>
  </si>
  <si>
    <t xml:space="preserve">INVESTIMENTO INICIAL</t>
  </si>
  <si>
    <t xml:space="preserve">RECEITA DO EMPREENDIMENTO</t>
  </si>
  <si>
    <t xml:space="preserve">CUSTO DO EMPREENDIMENTO</t>
  </si>
  <si>
    <t xml:space="preserve">FLUXO DE CAIXA </t>
  </si>
  <si>
    <t xml:space="preserve">TAXA DE RETORNO INTERNO</t>
  </si>
  <si>
    <t xml:space="preserve">TIR</t>
  </si>
  <si>
    <t xml:space="preserve">ESTIMATIVA</t>
  </si>
  <si>
    <t xml:space="preserve">PONTO DE EQUILÍBRIO</t>
  </si>
  <si>
    <t xml:space="preserve">PAYBACK</t>
  </si>
  <si>
    <t xml:space="preserve">NOME DO TECNICO RESPONSÁVELPELA ELABORAÇÂO:</t>
  </si>
  <si>
    <t xml:space="preserve">NOME DO RESPONSÁVEL PELA PROPONENTE:</t>
  </si>
  <si>
    <t xml:space="preserve">CREA N°:</t>
  </si>
  <si>
    <t xml:space="preserve">CPF N°:</t>
  </si>
  <si>
    <t xml:space="preserve">ENTIDADE:</t>
  </si>
  <si>
    <t xml:space="preserve">ASSINATURA: ______________________________________________</t>
  </si>
  <si>
    <r>
      <rPr>
        <b val="true"/>
        <sz val="8"/>
        <color rgb="FF000000"/>
        <rFont val="Arial"/>
        <family val="2"/>
        <charset val="1"/>
      </rPr>
      <t xml:space="preserve">ASSINATURA:</t>
    </r>
    <r>
      <rPr>
        <sz val="8"/>
        <color rgb="FF000000"/>
        <rFont val="Arial"/>
        <family val="2"/>
        <charset val="1"/>
      </rPr>
      <t xml:space="preserve"> ___________________________________________</t>
    </r>
  </si>
  <si>
    <t xml:space="preserve">Anexo I - Demais Bens</t>
  </si>
  <si>
    <t xml:space="preserve">Taxa anual de depreciação </t>
  </si>
  <si>
    <t xml:space="preserve">00 - NÃO SE APLICA</t>
  </si>
  <si>
    <t xml:space="preserve">01 - INSTALAÇÕES</t>
  </si>
  <si>
    <t xml:space="preserve">02 - EDIFICACOES</t>
  </si>
  <si>
    <t xml:space="preserve">Anexo II - Bens relacionados na Nomenclatura Comum do MERCOSUL - NCM</t>
  </si>
  <si>
    <t xml:space="preserve">Bens </t>
  </si>
  <si>
    <t xml:space="preserve">3923 - ARTIGOS DE TRANSPORTE OU DE EMBALAGEM, DE PLÁSTICOS</t>
  </si>
  <si>
    <t xml:space="preserve">4415 - CAIXOTES, CAIXAS, ENGRADADOS, BARRICAS E EMBALAGENS SEMELHANTES, DE MADEIRA; CARRETÉIS PARA CABOS, DE MADEIRA; PALETES SIMPLES, PALETES-CAIXAS E OUTROS ESTRADOS PARA CARGA, DE MADEIRA; TAIPAIS DE PALETES, DE MADEIRA </t>
  </si>
  <si>
    <t xml:space="preserve">4416 - BARRIS, CUBAS, BALSAS, DORNAS, SELHAS E OUTRAS OBRAS DE TANOEIRO </t>
  </si>
  <si>
    <t xml:space="preserve">6909 - APARELHOS E ARTEFATOS PARA USOS QUÍMICOS OU PARA OUTROS USOS TÉCNICOS, DE CERÂMICA; ALGUIDARES, GAMELAS E OUTROS RECIPIENTES SEMELHANTES PARA USOS RURAIS, DE CERÂMICA; BILHAS E OUTRAS VASILHAS PRÓPRIAS PARA TRANSPORTE OU EMBALAGEM, DE CERÂMICA </t>
  </si>
  <si>
    <t xml:space="preserve">7010 - GARRAFÕES, GARRAFAS, FRASCOS, BOIÕES, VASOS, EMBALAGENS TUBULARES, AMPOLAS E OUTROS RECIPIENTES, DE VIDRO, PRÓPRIOS PARA TRANSPORTE OU EMBALAGEM; BOIÕES DE VIDRO PARA CONSERVA</t>
  </si>
  <si>
    <t xml:space="preserve">7309 - RESERVATÓRIOS, TONÉIS, CUBAS E RECIPIENTES SEMELHANTES PARA QUAISQUER MATÉRIAS (EXCETO GASES COMPRIMIDOS OU LIQUEFEITOS), DE FERRO FUNDIDO, FERRO OU AÇO, DE CAPACIDADE SUPERIOR A 300 LITROS</t>
  </si>
  <si>
    <t xml:space="preserve">7311 - RECIPIENTES PARA GASES COMPRIMIDOS OU LIQUEFEITOS, DE FERRO FUNDIDO, FERRO OU AÇO </t>
  </si>
  <si>
    <t xml:space="preserve">7321 - AQUECEDORES DE AMBIENTES (FOGÕES DE SALA), CALDEIRAS DE FORNALHA, FOGÕES DE COZINHA, AQUECEDORES DE PRATOS, E APARELHOS NÃO ELÉTRICOS SEMELHANTES, DE USO DOMÉSTICO, DE FERRO FUNDIDO, FERRO OU AÇO </t>
  </si>
  <si>
    <t xml:space="preserve">7322 - RADIADORES PARA AQUECIMENTO CENTRAL, NÃO ELÉTRICOS, DE FERRO FUNDIDO, FERRO OU AÇO; GERADORES E DISTRIBUIDORES DE AR QUENTE NÃO ELÉTRICOS, MUNIDOS DE VENTILADOR OU FOLE COM MOTOR, DE FERRO FUNDIDO, FERRO OU AÇO </t>
  </si>
  <si>
    <t xml:space="preserve">7610 - CONSTRUÇÕES DE ALUMÍNIO </t>
  </si>
  <si>
    <t xml:space="preserve">7611 - RESERVATÓRIOS, TONÉIS, CUBAS E RECIPIENTES SEMELHANTES PARA QUAISQUER MATÉRIAS (EXCETO GASES COMPRIMIDOS OU LIQUEFEITOS), DE ALUMÍNIO, DE CAPACIDADE SUPERIOR A 300 LITROS, SEM DISPOSITIVOS MECÂNICOS OU TÉRMICOS, MESMO COM REVESTIMENTO INTERIOR OU CALORÍFUGO </t>
  </si>
  <si>
    <t xml:space="preserve">7613 - RECIPIENTES PARA GASES COMPRIMIDOS OU LIQUEFEITOS, DE ALUMÍNIO </t>
  </si>
  <si>
    <t xml:space="preserve">8200 - FERRAMENTAS EM  GERAL</t>
  </si>
  <si>
    <t xml:space="preserve">8300 - OBRAS DIVERSAS DE METAIS COMUNS</t>
  </si>
  <si>
    <t xml:space="preserve">8400 - REATORES NUCLEARES, CALDEIRAS, MÁQUINAS, APARELHOS E INSTRUMENTOS MECÂNICOS </t>
  </si>
  <si>
    <t xml:space="preserve">8471 - MÁQUINAS AUTOMÁTICAS PARA PROCESSAMENTO DE DADOS E SUAS UNIDADES</t>
  </si>
  <si>
    <t xml:space="preserve">8472 - OUTRAS MÁQUINAS E APARELHOS DE ESCRITÓRIO</t>
  </si>
  <si>
    <t xml:space="preserve">8474 - MÁQUINAS E APARELHOS PARA SELECIONAR, PENEIRAR, SEPARAR, LAVAR, ESMAGAR, MOER, MISTURAR OU AMASSAR TERRAS, PEDRAS, MINÉRIOS OU OUTRAS SUBSTÂNCIAS MINERAIS SÓLIDAS (INCLUÍDOS OS PÓS E PASTAS)</t>
  </si>
  <si>
    <t xml:space="preserve">8475 - MÁQUINAS PARA MONTAGEM DE LÂMPADAS, TUBOS OU VÁLVULAS, ELÉTRICOS OU ELETRÔNICOS, OU DE LÂMPADAS DE LUZ RELÂMPAGO ("FLASH"), QUE TENHAM INVÓLUCRO DE VIDRO; MÁQUINAS PARA FABRICAÇÃO OU TRABALHO A QUENTE DO VIDRO OU DAS SUAS OBRAS </t>
  </si>
  <si>
    <t xml:space="preserve">8476 - MÁQUINAS AUTOMÁTICAS DE VENDA DE PRODUTOS (POR EXEMPLO: SELOS, CIGARROS, ALIMENTOS OU BEBIDAS), INCLUÍDAS AS MÁQUINAS DE TROCAR DINHEIRO </t>
  </si>
  <si>
    <t xml:space="preserve">8477 - MÁQUINAS E APARELHOS PARA TRABALHAR BORRACHA OU PLÁSTICOS OU PARA FABRICAÇÃO DE PRODUTOS DESSAS MATÉRIAS, NÃO ESPECIFICADOS NEM COMPREENDIDOS EM OUTRAS POSIÇÕES DESTE CAPÍTULO </t>
  </si>
  <si>
    <t xml:space="preserve">8478 - MÁQUINAS E APARELHOS PARA PREPARAR OU TRANSFORMAR FUMO (TABACO), NÃO ESPECIFICADOS NEM COMPREENDIDOS EM OUTRAS POSIÇÕES DESTE CAPÍTULO </t>
  </si>
  <si>
    <t xml:space="preserve">8479 - MÁQUINAS E APARELHOS MECÂNICOS COM FUNÇÃO PRÓPRIA, NÃO ESPECIFICADOS NEM COMPREENDIDOS EM OUTRAS POSIÇÕES DESTE CAPÍTULO </t>
  </si>
  <si>
    <t xml:space="preserve">8501 - MOTORES E GERADORES, ELÉTRICOS, EXCETO OS GRUPOS ELETROGÊNEOS </t>
  </si>
  <si>
    <t xml:space="preserve">8502 - GRUPOS ELETROGÊNEOS E CONVERSORES ROTATIVOS, ELÉTRICOS </t>
  </si>
  <si>
    <t xml:space="preserve">8504 - TRANSFORMADORES ELÉTRICOS, CONVERSORES ELÉTRICOS ESTÁTICOS (RETIFICADORES, POR EXEMPLO), BOBINAS DE REATÂNCIA E DE AUTO-INDUÇÃO </t>
  </si>
  <si>
    <t xml:space="preserve">8516 - APARELHOS ELÉTRICOS PARA AQUECIMENTO DE AMBIENTES, DO SOLO OU PARA USOS SEMELHANTES</t>
  </si>
  <si>
    <t xml:space="preserve">8517 - APARELHOS ELÉTRICOS PARA TELEFONIA OU TELEGRAFIA</t>
  </si>
  <si>
    <t xml:space="preserve">8701 - TRATORES (EXCETO OS CARROS-TRATORES DA POSIÇÃO 8709)</t>
  </si>
  <si>
    <t xml:space="preserve">8702 - VEÍCULOS AUTOMÓVEIS PARA TRANSPORTE DE 10 PESSOAS OU MAIS, INCLUINDO O MOTORISTA </t>
  </si>
  <si>
    <t xml:space="preserve">8704 - VEÍCULOS AUTOMÓVEIS PARA TRANSPORTE DE MERCADORIAS </t>
  </si>
  <si>
    <t xml:space="preserve">8705 - VEÍCULOS AUTOMÓVEIS PARA USOS ESPECIAIS, EXCETO OS CONCEBIDOS PRINCIPALMENTE PARA TRANSPORTE DE PESSOAS OU DE MERCADORIAS </t>
  </si>
  <si>
    <t xml:space="preserve">8711 - MOTOCICLETAS (INCLUÍDOS OS CICLOMOTORES) E OUTROS CICLOS EQUIPADOS COM MOTOR AUXILIAR, MESMO COM CARRO LATERAL; CARROS LATERAIS </t>
  </si>
  <si>
    <t xml:space="preserve">9403 - OUTROS MÓVEIS PARA ESCRITÓRIO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</si>
</sst>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&quot;R$ &quot;* #,##0.00_-;&quot;-R$ &quot;* #,##0.00_-;_-&quot;R$ &quot;* \-??_-;_-@_-"/>
    <numFmt numFmtId="166" formatCode="0.0"/>
    <numFmt numFmtId="167" formatCode="0.0%"/>
    <numFmt numFmtId="168" formatCode="General"/>
    <numFmt numFmtId="169" formatCode="_-[$R$-416]\ * #,##0.00_-;\-[$R$-416]\ * #,##0.00_-;_-[$R$-416]\ * \-??_-;_-@_-"/>
    <numFmt numFmtId="170" formatCode="&quot;R$ &quot;#,##0.00"/>
    <numFmt numFmtId="171" formatCode="@"/>
    <numFmt numFmtId="172" formatCode="0%"/>
    <numFmt numFmtId="173" formatCode="#,##0.00_ ;\-#,##0.00\ "/>
    <numFmt numFmtId="174" formatCode="&quot;R$ &quot;#,##0.00;[RED]&quot;R$ &quot;#,##0.00"/>
    <numFmt numFmtId="175" formatCode="0.0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 val="true"/>
      <sz val="9"/>
      <color rgb="FF000000"/>
      <name val="Tahoma"/>
      <family val="0"/>
      <charset val="1"/>
    </font>
    <font>
      <b val="true"/>
      <sz val="9"/>
      <color rgb="FFFF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7"/>
      <color rgb="FF000000"/>
      <name val="Arial"/>
      <family val="2"/>
      <charset val="1"/>
    </font>
    <font>
      <b val="true"/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Times New Roman"/>
      <family val="1"/>
      <charset val="1"/>
    </font>
    <font>
      <b val="true"/>
      <sz val="8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66"/>
      </patternFill>
    </fill>
    <fill>
      <patternFill patternType="solid">
        <fgColor rgb="FFFFFFCC"/>
        <bgColor rgb="FFF5F4F4"/>
      </patternFill>
    </fill>
    <fill>
      <patternFill patternType="solid">
        <fgColor rgb="FF595959"/>
        <bgColor rgb="FF333333"/>
      </patternFill>
    </fill>
    <fill>
      <patternFill patternType="solid">
        <fgColor rgb="FFFFFF66"/>
        <bgColor rgb="FFFFFF99"/>
      </patternFill>
    </fill>
    <fill>
      <patternFill patternType="solid">
        <fgColor rgb="FFFFFF99"/>
        <bgColor rgb="FFFFFFCC"/>
      </patternFill>
    </fill>
    <fill>
      <patternFill patternType="solid">
        <fgColor rgb="FFF5F4F4"/>
        <bgColor rgb="FFFFFFFF"/>
      </patternFill>
    </fill>
    <fill>
      <patternFill patternType="solid">
        <fgColor rgb="FFFFFFFF"/>
        <bgColor rgb="FFF5F4F4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2" fillId="2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12" fillId="0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2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4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3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3" fillId="2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1" xfId="17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4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0" fontId="12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2" fillId="0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0" borderId="1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20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3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3" fillId="3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70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2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2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2" fillId="4" borderId="1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5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2" fillId="0" borderId="1" xfId="1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74" fontId="5" fillId="6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5" fillId="6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72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2" fontId="22" fillId="0" borderId="0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22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3" fillId="7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22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2" fillId="8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8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5F4F4"/>
      <rgbColor rgb="FF660066"/>
      <rgbColor rgb="FFFF8080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vmlDrawing" Target="../drawings/vmlDrawing7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8" activeCellId="0" sqref="J18"/>
    </sheetView>
  </sheetViews>
  <sheetFormatPr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17.29"/>
    <col collapsed="false" customWidth="true" hidden="false" outlineLevel="0" max="3" min="3" style="0" width="40"/>
    <col collapsed="false" customWidth="true" hidden="false" outlineLevel="0" max="4" min="4" style="0" width="19.57"/>
    <col collapsed="false" customWidth="true" hidden="false" outlineLevel="0" max="5" min="5" style="0" width="19.71"/>
    <col collapsed="false" customWidth="true" hidden="false" outlineLevel="0" max="6" min="6" style="0" width="27.85"/>
    <col collapsed="false" customWidth="true" hidden="false" outlineLevel="0" max="1025" min="7" style="0" width="8.67"/>
  </cols>
  <sheetData>
    <row r="1" customFormat="false" ht="18.75" hidden="false" customHeight="true" outlineLevel="0" collapsed="false">
      <c r="A1" s="1" t="s">
        <v>0</v>
      </c>
      <c r="B1" s="1"/>
    </row>
    <row r="2" customFormat="false" ht="15.75" hidden="false" customHeight="true" outlineLevel="0" collapsed="false">
      <c r="A2" s="2" t="s">
        <v>1</v>
      </c>
      <c r="B2" s="2"/>
      <c r="C2" s="3"/>
      <c r="D2" s="3"/>
      <c r="E2" s="3"/>
      <c r="F2" s="3"/>
    </row>
    <row r="3" customFormat="false" ht="15.75" hidden="false" customHeight="true" outlineLevel="0" collapsed="false">
      <c r="A3" s="2" t="s">
        <v>2</v>
      </c>
      <c r="B3" s="2"/>
      <c r="C3" s="3"/>
      <c r="D3" s="3"/>
      <c r="E3" s="3"/>
      <c r="F3" s="3"/>
    </row>
    <row r="4" customFormat="false" ht="15.75" hidden="false" customHeight="true" outlineLevel="0" collapsed="false">
      <c r="A4" s="2" t="s">
        <v>3</v>
      </c>
      <c r="B4" s="2"/>
      <c r="C4" s="3"/>
      <c r="D4" s="3"/>
      <c r="E4" s="3"/>
      <c r="F4" s="3"/>
    </row>
    <row r="5" customFormat="false" ht="15" hidden="false" customHeight="false" outlineLevel="0" collapsed="false">
      <c r="A5" s="4"/>
      <c r="B5" s="4"/>
    </row>
    <row r="6" customFormat="false" ht="20.25" hidden="false" customHeight="true" outlineLevel="0" collapsed="false">
      <c r="A6" s="2" t="s">
        <v>4</v>
      </c>
      <c r="B6" s="2" t="s">
        <v>5</v>
      </c>
      <c r="C6" s="2"/>
      <c r="D6" s="2" t="s">
        <v>6</v>
      </c>
      <c r="E6" s="2" t="s">
        <v>7</v>
      </c>
      <c r="F6" s="2" t="s">
        <v>8</v>
      </c>
    </row>
    <row r="7" customFormat="false" ht="15" hidden="false" customHeight="true" outlineLevel="0" collapsed="false">
      <c r="A7" s="5" t="n">
        <v>1</v>
      </c>
      <c r="B7" s="5"/>
      <c r="C7" s="5"/>
      <c r="D7" s="6"/>
      <c r="E7" s="6"/>
      <c r="F7" s="6"/>
    </row>
    <row r="8" customFormat="false" ht="15" hidden="false" customHeight="true" outlineLevel="0" collapsed="false">
      <c r="A8" s="5" t="n">
        <v>2</v>
      </c>
      <c r="B8" s="5"/>
      <c r="C8" s="5"/>
      <c r="D8" s="6"/>
      <c r="E8" s="6"/>
      <c r="F8" s="6"/>
    </row>
    <row r="9" customFormat="false" ht="15" hidden="false" customHeight="true" outlineLevel="0" collapsed="false">
      <c r="A9" s="5" t="n">
        <v>3</v>
      </c>
      <c r="B9" s="5"/>
      <c r="C9" s="5"/>
      <c r="D9" s="6"/>
      <c r="E9" s="6"/>
      <c r="F9" s="6"/>
    </row>
    <row r="10" customFormat="false" ht="15" hidden="false" customHeight="true" outlineLevel="0" collapsed="false">
      <c r="A10" s="5" t="n">
        <v>4</v>
      </c>
      <c r="B10" s="5"/>
      <c r="C10" s="5"/>
      <c r="D10" s="6"/>
      <c r="E10" s="6"/>
      <c r="F10" s="6"/>
    </row>
    <row r="11" customFormat="false" ht="15" hidden="false" customHeight="true" outlineLevel="0" collapsed="false">
      <c r="A11" s="5" t="n">
        <v>5</v>
      </c>
      <c r="B11" s="5"/>
      <c r="C11" s="5"/>
      <c r="D11" s="6"/>
      <c r="E11" s="6"/>
      <c r="F11" s="6"/>
    </row>
    <row r="12" customFormat="false" ht="15" hidden="false" customHeight="true" outlineLevel="0" collapsed="false">
      <c r="A12" s="5" t="n">
        <v>6</v>
      </c>
      <c r="B12" s="5"/>
      <c r="C12" s="5"/>
      <c r="D12" s="6"/>
      <c r="E12" s="6"/>
      <c r="F12" s="6"/>
    </row>
    <row r="13" customFormat="false" ht="15" hidden="false" customHeight="true" outlineLevel="0" collapsed="false">
      <c r="A13" s="5" t="n">
        <v>7</v>
      </c>
      <c r="B13" s="5"/>
      <c r="C13" s="5"/>
      <c r="D13" s="6"/>
      <c r="E13" s="6"/>
      <c r="F13" s="6"/>
    </row>
    <row r="14" customFormat="false" ht="15" hidden="false" customHeight="true" outlineLevel="0" collapsed="false">
      <c r="A14" s="5" t="n">
        <v>8</v>
      </c>
      <c r="B14" s="5"/>
      <c r="C14" s="5"/>
      <c r="D14" s="6"/>
      <c r="E14" s="6"/>
      <c r="F14" s="6"/>
    </row>
    <row r="15" customFormat="false" ht="15" hidden="false" customHeight="true" outlineLevel="0" collapsed="false">
      <c r="A15" s="5" t="n">
        <v>9</v>
      </c>
      <c r="B15" s="5"/>
      <c r="C15" s="5"/>
      <c r="D15" s="6"/>
      <c r="E15" s="6"/>
      <c r="F15" s="6"/>
    </row>
    <row r="16" customFormat="false" ht="15" hidden="false" customHeight="true" outlineLevel="0" collapsed="false">
      <c r="A16" s="5" t="n">
        <v>10</v>
      </c>
      <c r="B16" s="5"/>
      <c r="C16" s="5"/>
      <c r="D16" s="6"/>
      <c r="E16" s="6"/>
      <c r="F16" s="6"/>
    </row>
    <row r="17" customFormat="false" ht="15" hidden="false" customHeight="true" outlineLevel="0" collapsed="false">
      <c r="A17" s="5" t="n">
        <v>11</v>
      </c>
      <c r="B17" s="5"/>
      <c r="C17" s="5"/>
      <c r="D17" s="6"/>
      <c r="E17" s="6"/>
      <c r="F17" s="6"/>
    </row>
    <row r="18" customFormat="false" ht="15" hidden="false" customHeight="true" outlineLevel="0" collapsed="false">
      <c r="A18" s="5" t="n">
        <v>12</v>
      </c>
      <c r="B18" s="5"/>
      <c r="C18" s="5"/>
      <c r="D18" s="6"/>
      <c r="E18" s="6"/>
      <c r="F18" s="6"/>
    </row>
    <row r="19" customFormat="false" ht="15" hidden="false" customHeight="true" outlineLevel="0" collapsed="false">
      <c r="A19" s="5" t="n">
        <v>13</v>
      </c>
      <c r="B19" s="5"/>
      <c r="C19" s="5"/>
      <c r="D19" s="6"/>
      <c r="E19" s="6"/>
      <c r="F19" s="6"/>
    </row>
    <row r="20" customFormat="false" ht="15" hidden="false" customHeight="true" outlineLevel="0" collapsed="false">
      <c r="A20" s="5" t="n">
        <v>14</v>
      </c>
      <c r="B20" s="5"/>
      <c r="C20" s="5"/>
      <c r="D20" s="6"/>
      <c r="E20" s="6"/>
      <c r="F20" s="6"/>
    </row>
    <row r="21" customFormat="false" ht="15" hidden="false" customHeight="true" outlineLevel="0" collapsed="false">
      <c r="A21" s="5" t="n">
        <v>15</v>
      </c>
      <c r="B21" s="5"/>
      <c r="C21" s="5"/>
      <c r="D21" s="6"/>
      <c r="E21" s="6"/>
      <c r="F21" s="6"/>
    </row>
    <row r="22" customFormat="false" ht="15" hidden="false" customHeight="true" outlineLevel="0" collapsed="false">
      <c r="A22" s="5" t="n">
        <v>16</v>
      </c>
      <c r="B22" s="5"/>
      <c r="C22" s="5"/>
      <c r="D22" s="6"/>
      <c r="E22" s="6"/>
      <c r="F22" s="6"/>
    </row>
    <row r="23" customFormat="false" ht="15" hidden="false" customHeight="true" outlineLevel="0" collapsed="false">
      <c r="A23" s="5" t="n">
        <v>17</v>
      </c>
      <c r="B23" s="5"/>
      <c r="C23" s="5"/>
      <c r="D23" s="6"/>
      <c r="E23" s="6"/>
      <c r="F23" s="6"/>
    </row>
    <row r="24" customFormat="false" ht="15" hidden="false" customHeight="true" outlineLevel="0" collapsed="false">
      <c r="A24" s="5" t="n">
        <v>18</v>
      </c>
      <c r="B24" s="5"/>
      <c r="C24" s="5"/>
      <c r="D24" s="6"/>
      <c r="E24" s="6"/>
      <c r="F24" s="6"/>
    </row>
    <row r="25" customFormat="false" ht="15" hidden="false" customHeight="true" outlineLevel="0" collapsed="false">
      <c r="A25" s="5" t="n">
        <v>19</v>
      </c>
      <c r="B25" s="5"/>
      <c r="C25" s="5"/>
      <c r="D25" s="6"/>
      <c r="E25" s="6"/>
      <c r="F25" s="6"/>
    </row>
    <row r="26" customFormat="false" ht="15" hidden="false" customHeight="true" outlineLevel="0" collapsed="false">
      <c r="A26" s="5" t="n">
        <v>20</v>
      </c>
      <c r="B26" s="5"/>
      <c r="C26" s="5"/>
      <c r="D26" s="6"/>
      <c r="E26" s="6"/>
      <c r="F26" s="6"/>
    </row>
    <row r="27" customFormat="false" ht="15" hidden="false" customHeight="true" outlineLevel="0" collapsed="false">
      <c r="A27" s="5" t="n">
        <v>21</v>
      </c>
      <c r="B27" s="5"/>
      <c r="C27" s="5"/>
      <c r="D27" s="6"/>
      <c r="E27" s="6"/>
      <c r="F27" s="6"/>
    </row>
    <row r="28" customFormat="false" ht="15" hidden="false" customHeight="true" outlineLevel="0" collapsed="false">
      <c r="A28" s="5" t="n">
        <v>22</v>
      </c>
      <c r="B28" s="5"/>
      <c r="C28" s="5"/>
      <c r="D28" s="6"/>
      <c r="E28" s="6"/>
      <c r="F28" s="6"/>
    </row>
    <row r="29" customFormat="false" ht="15" hidden="false" customHeight="true" outlineLevel="0" collapsed="false">
      <c r="A29" s="5" t="n">
        <v>23</v>
      </c>
      <c r="B29" s="5"/>
      <c r="C29" s="5"/>
      <c r="D29" s="6"/>
      <c r="E29" s="6"/>
      <c r="F29" s="6"/>
    </row>
    <row r="30" customFormat="false" ht="15" hidden="false" customHeight="true" outlineLevel="0" collapsed="false">
      <c r="A30" s="5" t="n">
        <v>24</v>
      </c>
      <c r="B30" s="5"/>
      <c r="C30" s="5"/>
      <c r="D30" s="6"/>
      <c r="E30" s="6"/>
      <c r="F30" s="6"/>
    </row>
    <row r="31" customFormat="false" ht="15" hidden="false" customHeight="true" outlineLevel="0" collapsed="false">
      <c r="A31" s="5" t="n">
        <v>25</v>
      </c>
      <c r="B31" s="5"/>
      <c r="C31" s="5"/>
      <c r="D31" s="6"/>
      <c r="E31" s="6"/>
      <c r="F31" s="6"/>
    </row>
    <row r="32" customFormat="false" ht="15" hidden="false" customHeight="true" outlineLevel="0" collapsed="false">
      <c r="A32" s="5" t="n">
        <v>26</v>
      </c>
      <c r="B32" s="5"/>
      <c r="C32" s="5"/>
      <c r="D32" s="6"/>
      <c r="E32" s="6"/>
      <c r="F32" s="6"/>
    </row>
    <row r="33" customFormat="false" ht="15" hidden="false" customHeight="true" outlineLevel="0" collapsed="false">
      <c r="A33" s="5" t="n">
        <v>27</v>
      </c>
      <c r="B33" s="5"/>
      <c r="C33" s="5"/>
      <c r="D33" s="6"/>
      <c r="E33" s="6"/>
      <c r="F33" s="6"/>
    </row>
    <row r="34" customFormat="false" ht="15" hidden="false" customHeight="true" outlineLevel="0" collapsed="false">
      <c r="A34" s="5" t="n">
        <v>28</v>
      </c>
      <c r="B34" s="5"/>
      <c r="C34" s="5"/>
      <c r="D34" s="6"/>
      <c r="E34" s="6"/>
      <c r="F34" s="6"/>
    </row>
    <row r="35" customFormat="false" ht="15" hidden="false" customHeight="true" outlineLevel="0" collapsed="false">
      <c r="A35" s="5" t="n">
        <v>29</v>
      </c>
      <c r="B35" s="5"/>
      <c r="C35" s="5"/>
      <c r="D35" s="6"/>
      <c r="E35" s="6"/>
      <c r="F35" s="6"/>
    </row>
    <row r="36" customFormat="false" ht="15" hidden="false" customHeight="true" outlineLevel="0" collapsed="false">
      <c r="A36" s="5" t="n">
        <v>30</v>
      </c>
      <c r="B36" s="5"/>
      <c r="C36" s="5"/>
      <c r="D36" s="6"/>
      <c r="E36" s="6"/>
      <c r="F36" s="6"/>
    </row>
  </sheetData>
  <mergeCells count="37">
    <mergeCell ref="A2:B2"/>
    <mergeCell ref="C2:F2"/>
    <mergeCell ref="A3:B3"/>
    <mergeCell ref="C3:F3"/>
    <mergeCell ref="A4:B4"/>
    <mergeCell ref="C4:F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</mergeCells>
  <printOptions headings="false" gridLines="false" gridLinesSet="true" horizontalCentered="true" verticalCentered="false"/>
  <pageMargins left="0.236111111111111" right="0.236111111111111" top="0.44027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7" activeCellId="0" sqref="B27"/>
    </sheetView>
  </sheetViews>
  <sheetFormatPr defaultRowHeight="15" zeroHeight="false" outlineLevelRow="0" outlineLevelCol="0"/>
  <cols>
    <col collapsed="false" customWidth="true" hidden="false" outlineLevel="0" max="1" min="1" style="7" width="23.57"/>
    <col collapsed="false" customWidth="true" hidden="false" outlineLevel="0" max="2" min="2" style="7" width="15.15"/>
    <col collapsed="false" customWidth="true" hidden="false" outlineLevel="0" max="5" min="3" style="7" width="6.71"/>
    <col collapsed="false" customWidth="true" hidden="false" outlineLevel="0" max="6" min="6" style="7" width="15.15"/>
    <col collapsed="false" customWidth="true" hidden="false" outlineLevel="0" max="9" min="7" style="7" width="6.71"/>
    <col collapsed="false" customWidth="true" hidden="false" outlineLevel="0" max="10" min="10" style="7" width="15.57"/>
    <col collapsed="false" customWidth="true" hidden="false" outlineLevel="0" max="13" min="11" style="7" width="6.71"/>
    <col collapsed="false" customWidth="true" hidden="false" outlineLevel="0" max="14" min="14" style="7" width="13.29"/>
    <col collapsed="false" customWidth="true" hidden="false" outlineLevel="0" max="17" min="15" style="7" width="6.71"/>
    <col collapsed="false" customWidth="true" hidden="false" outlineLevel="0" max="18" min="18" style="7" width="13.29"/>
    <col collapsed="false" customWidth="true" hidden="false" outlineLevel="0" max="21" min="19" style="7" width="6.71"/>
    <col collapsed="false" customWidth="true" hidden="false" outlineLevel="0" max="1025" min="22" style="7" width="9.14"/>
  </cols>
  <sheetData>
    <row r="1" customFormat="false" ht="15" hidden="false" customHeight="false" outlineLevel="0" collapsed="false">
      <c r="A1" s="8" t="s">
        <v>102</v>
      </c>
    </row>
    <row r="2" customFormat="false" ht="15.75" hidden="false" customHeight="false" outlineLevel="0" collapsed="false">
      <c r="A2" s="68"/>
    </row>
    <row r="3" customFormat="false" ht="15" hidden="false" customHeight="true" outlineLevel="0" collapsed="false">
      <c r="A3" s="11" t="s">
        <v>103</v>
      </c>
      <c r="B3" s="11" t="s">
        <v>17</v>
      </c>
      <c r="C3" s="11"/>
      <c r="D3" s="11"/>
      <c r="E3" s="11"/>
      <c r="F3" s="11" t="s">
        <v>104</v>
      </c>
      <c r="G3" s="11"/>
      <c r="H3" s="11"/>
      <c r="I3" s="11"/>
      <c r="J3" s="11" t="s">
        <v>105</v>
      </c>
      <c r="K3" s="11"/>
      <c r="L3" s="11"/>
      <c r="M3" s="11"/>
    </row>
    <row r="4" customFormat="false" ht="15" hidden="false" customHeight="true" outlineLevel="0" collapsed="false">
      <c r="A4" s="11"/>
      <c r="B4" s="11" t="s">
        <v>60</v>
      </c>
      <c r="C4" s="11" t="s">
        <v>106</v>
      </c>
      <c r="D4" s="11" t="s">
        <v>107</v>
      </c>
      <c r="E4" s="11"/>
      <c r="F4" s="11" t="s">
        <v>60</v>
      </c>
      <c r="G4" s="11" t="s">
        <v>106</v>
      </c>
      <c r="H4" s="11" t="s">
        <v>107</v>
      </c>
      <c r="I4" s="11"/>
      <c r="J4" s="11" t="s">
        <v>60</v>
      </c>
      <c r="K4" s="11" t="s">
        <v>106</v>
      </c>
      <c r="L4" s="11" t="s">
        <v>107</v>
      </c>
      <c r="M4" s="11"/>
    </row>
    <row r="5" customFormat="false" ht="15" hidden="false" customHeight="false" outlineLevel="0" collapsed="false">
      <c r="A5" s="11"/>
      <c r="B5" s="11"/>
      <c r="C5" s="11"/>
      <c r="D5" s="11" t="s">
        <v>108</v>
      </c>
      <c r="E5" s="11" t="s">
        <v>109</v>
      </c>
      <c r="F5" s="11"/>
      <c r="G5" s="11"/>
      <c r="H5" s="11" t="s">
        <v>108</v>
      </c>
      <c r="I5" s="11" t="s">
        <v>109</v>
      </c>
      <c r="J5" s="11"/>
      <c r="K5" s="11"/>
      <c r="L5" s="11" t="s">
        <v>108</v>
      </c>
      <c r="M5" s="11" t="s">
        <v>109</v>
      </c>
    </row>
    <row r="6" customFormat="false" ht="15" hidden="false" customHeight="false" outlineLevel="0" collapsed="false">
      <c r="A6" s="49" t="s">
        <v>110</v>
      </c>
      <c r="B6" s="80" t="n">
        <f aca="false">B7+B8</f>
        <v>0</v>
      </c>
      <c r="C6" s="81" t="e">
        <f aca="false">C7+C8</f>
        <v>#DIV/0!</v>
      </c>
      <c r="D6" s="50"/>
      <c r="E6" s="50"/>
      <c r="F6" s="80" t="n">
        <f aca="false">F7+F8</f>
        <v>0</v>
      </c>
      <c r="G6" s="82" t="e">
        <f aca="false">G7+G8</f>
        <v>#DIV/0!</v>
      </c>
      <c r="H6" s="83"/>
      <c r="I6" s="83"/>
      <c r="J6" s="80" t="n">
        <f aca="false">J7+J8</f>
        <v>0</v>
      </c>
      <c r="K6" s="82" t="e">
        <f aca="false">K7+K8</f>
        <v>#DIV/0!</v>
      </c>
      <c r="L6" s="83"/>
      <c r="M6" s="83"/>
    </row>
    <row r="7" customFormat="false" ht="15" hidden="false" customHeight="false" outlineLevel="0" collapsed="false">
      <c r="A7" s="45" t="s">
        <v>111</v>
      </c>
      <c r="B7" s="84" t="n">
        <f aca="false">(Custos!C29-Custos!C9)/12</f>
        <v>0</v>
      </c>
      <c r="C7" s="85" t="e">
        <f aca="false">B7/B6</f>
        <v>#DIV/0!</v>
      </c>
      <c r="D7" s="83"/>
      <c r="E7" s="83"/>
      <c r="F7" s="84" t="n">
        <f aca="false">(Custos!E29-Custos!E9)/12</f>
        <v>0</v>
      </c>
      <c r="G7" s="85" t="e">
        <f aca="false">F7/F6</f>
        <v>#DIV/0!</v>
      </c>
      <c r="H7" s="83"/>
      <c r="I7" s="83"/>
      <c r="J7" s="84" t="n">
        <f aca="false">(Custos!G29-Custos!G9)/12</f>
        <v>0</v>
      </c>
      <c r="K7" s="85" t="e">
        <f aca="false">J7/J6</f>
        <v>#DIV/0!</v>
      </c>
      <c r="L7" s="83"/>
      <c r="M7" s="83"/>
    </row>
    <row r="8" customFormat="false" ht="15" hidden="false" customHeight="false" outlineLevel="0" collapsed="false">
      <c r="A8" s="45" t="s">
        <v>112</v>
      </c>
      <c r="B8" s="84" t="n">
        <f aca="false">(Custos!C29-Custos!C9)*($A$27/360)*$B$27</f>
        <v>0</v>
      </c>
      <c r="C8" s="85" t="e">
        <f aca="false">B8/B6</f>
        <v>#DIV/0!</v>
      </c>
      <c r="D8" s="83"/>
      <c r="E8" s="83"/>
      <c r="F8" s="84" t="n">
        <f aca="false">(Custos!E29-Custos!E9)*($A$27/360)*$B$27</f>
        <v>0</v>
      </c>
      <c r="G8" s="85" t="e">
        <f aca="false">F8/F6</f>
        <v>#DIV/0!</v>
      </c>
      <c r="H8" s="83"/>
      <c r="I8" s="83"/>
      <c r="J8" s="84" t="n">
        <f aca="false">(Custos!G29-Custos!G9)*($A$27/360)*$B$27</f>
        <v>0</v>
      </c>
      <c r="K8" s="85" t="e">
        <f aca="false">J8/J6</f>
        <v>#DIV/0!</v>
      </c>
      <c r="L8" s="83"/>
      <c r="M8" s="83"/>
    </row>
    <row r="9" customFormat="false" ht="15" hidden="false" customHeight="false" outlineLevel="0" collapsed="false">
      <c r="A9" s="52"/>
    </row>
    <row r="10" customFormat="false" ht="15" hidden="false" customHeight="false" outlineLevel="0" collapsed="false">
      <c r="A10" s="52"/>
    </row>
    <row r="11" customFormat="false" ht="15" hidden="false" customHeight="true" outlineLevel="0" collapsed="false">
      <c r="A11" s="11" t="s">
        <v>103</v>
      </c>
      <c r="B11" s="11" t="s">
        <v>113</v>
      </c>
      <c r="C11" s="11"/>
      <c r="D11" s="11"/>
      <c r="E11" s="11"/>
      <c r="F11" s="11" t="s">
        <v>114</v>
      </c>
      <c r="G11" s="11"/>
      <c r="H11" s="11"/>
      <c r="I11" s="11"/>
      <c r="J11" s="11" t="s">
        <v>50</v>
      </c>
      <c r="K11" s="11"/>
      <c r="L11" s="11"/>
      <c r="M11" s="11"/>
    </row>
    <row r="12" customFormat="false" ht="15" hidden="false" customHeight="true" outlineLevel="0" collapsed="false">
      <c r="A12" s="11"/>
      <c r="B12" s="11" t="s">
        <v>60</v>
      </c>
      <c r="C12" s="11" t="s">
        <v>106</v>
      </c>
      <c r="D12" s="11" t="s">
        <v>107</v>
      </c>
      <c r="E12" s="11"/>
      <c r="F12" s="11" t="s">
        <v>60</v>
      </c>
      <c r="G12" s="11" t="s">
        <v>106</v>
      </c>
      <c r="H12" s="11" t="s">
        <v>107</v>
      </c>
      <c r="I12" s="11"/>
      <c r="J12" s="11" t="s">
        <v>60</v>
      </c>
      <c r="K12" s="11" t="s">
        <v>106</v>
      </c>
      <c r="L12" s="11" t="s">
        <v>107</v>
      </c>
      <c r="M12" s="11"/>
    </row>
    <row r="13" customFormat="false" ht="15" hidden="false" customHeight="false" outlineLevel="0" collapsed="false">
      <c r="A13" s="11"/>
      <c r="B13" s="11"/>
      <c r="C13" s="11"/>
      <c r="D13" s="11" t="s">
        <v>108</v>
      </c>
      <c r="E13" s="11" t="s">
        <v>109</v>
      </c>
      <c r="F13" s="11"/>
      <c r="G13" s="11"/>
      <c r="H13" s="11" t="s">
        <v>108</v>
      </c>
      <c r="I13" s="11" t="s">
        <v>109</v>
      </c>
      <c r="J13" s="11"/>
      <c r="K13" s="11"/>
      <c r="L13" s="11" t="s">
        <v>108</v>
      </c>
      <c r="M13" s="11" t="s">
        <v>109</v>
      </c>
    </row>
    <row r="14" customFormat="false" ht="15" hidden="false" customHeight="false" outlineLevel="0" collapsed="false">
      <c r="A14" s="49" t="s">
        <v>110</v>
      </c>
      <c r="B14" s="80" t="n">
        <f aca="false">B15+B16</f>
        <v>0</v>
      </c>
      <c r="C14" s="82" t="e">
        <f aca="false">C15+C16</f>
        <v>#DIV/0!</v>
      </c>
      <c r="D14" s="83"/>
      <c r="E14" s="83"/>
      <c r="F14" s="80" t="n">
        <f aca="false">F15+F16</f>
        <v>0</v>
      </c>
      <c r="G14" s="82" t="e">
        <f aca="false">G15+G16</f>
        <v>#DIV/0!</v>
      </c>
      <c r="H14" s="83"/>
      <c r="I14" s="83"/>
      <c r="J14" s="80" t="n">
        <f aca="false">J15+J16</f>
        <v>0</v>
      </c>
      <c r="K14" s="82" t="e">
        <f aca="false">K15+K16</f>
        <v>#DIV/0!</v>
      </c>
      <c r="L14" s="83"/>
      <c r="M14" s="83"/>
    </row>
    <row r="15" customFormat="false" ht="15" hidden="false" customHeight="false" outlineLevel="0" collapsed="false">
      <c r="A15" s="45" t="s">
        <v>111</v>
      </c>
      <c r="B15" s="84" t="n">
        <f aca="false">(Custos!I29-Custos!I9)/12</f>
        <v>0</v>
      </c>
      <c r="C15" s="85" t="e">
        <f aca="false">B15/B14</f>
        <v>#DIV/0!</v>
      </c>
      <c r="D15" s="83"/>
      <c r="E15" s="83"/>
      <c r="F15" s="84" t="n">
        <f aca="false">(Custos!K29-Custos!K9)/12</f>
        <v>0</v>
      </c>
      <c r="G15" s="85" t="e">
        <f aca="false">F15/F14</f>
        <v>#DIV/0!</v>
      </c>
      <c r="H15" s="83"/>
      <c r="I15" s="83"/>
      <c r="J15" s="84" t="n">
        <f aca="false">(Custos!M29-Custos!M9)/12</f>
        <v>0</v>
      </c>
      <c r="K15" s="85" t="e">
        <f aca="false">J15/J14</f>
        <v>#DIV/0!</v>
      </c>
      <c r="L15" s="83"/>
      <c r="M15" s="83"/>
    </row>
    <row r="16" customFormat="false" ht="15" hidden="false" customHeight="false" outlineLevel="0" collapsed="false">
      <c r="A16" s="45" t="s">
        <v>112</v>
      </c>
      <c r="B16" s="84" t="n">
        <f aca="false">(Custos!I29-Custos!I9)*($A$27/360)*$B$27</f>
        <v>0</v>
      </c>
      <c r="C16" s="85" t="e">
        <f aca="false">B16/B14</f>
        <v>#DIV/0!</v>
      </c>
      <c r="D16" s="83"/>
      <c r="E16" s="83"/>
      <c r="F16" s="84" t="n">
        <f aca="false">(Custos!K29-Custos!K9)*($A$27/360)*$B$27</f>
        <v>0</v>
      </c>
      <c r="G16" s="85" t="e">
        <f aca="false">F16/F14</f>
        <v>#DIV/0!</v>
      </c>
      <c r="H16" s="83"/>
      <c r="I16" s="83"/>
      <c r="J16" s="84" t="n">
        <f aca="false">(Custos!M29-Custos!M9)*($A$27/360)*$B$27</f>
        <v>0</v>
      </c>
      <c r="K16" s="85" t="e">
        <f aca="false">J16/J14</f>
        <v>#DIV/0!</v>
      </c>
      <c r="L16" s="83"/>
      <c r="M16" s="83"/>
    </row>
    <row r="17" customFormat="false" ht="15" hidden="false" customHeight="false" outlineLevel="0" collapsed="false">
      <c r="A17" s="52"/>
    </row>
    <row r="18" customFormat="false" ht="15" hidden="false" customHeight="false" outlineLevel="0" collapsed="false">
      <c r="A18" s="52"/>
    </row>
    <row r="19" customFormat="false" ht="15" hidden="false" customHeight="true" outlineLevel="0" collapsed="false">
      <c r="A19" s="11" t="s">
        <v>103</v>
      </c>
      <c r="B19" s="11" t="s">
        <v>51</v>
      </c>
      <c r="C19" s="11"/>
      <c r="D19" s="11"/>
      <c r="E19" s="11"/>
    </row>
    <row r="20" customFormat="false" ht="15" hidden="false" customHeight="true" outlineLevel="0" collapsed="false">
      <c r="A20" s="11"/>
      <c r="B20" s="11" t="s">
        <v>60</v>
      </c>
      <c r="C20" s="11" t="s">
        <v>106</v>
      </c>
      <c r="D20" s="11" t="s">
        <v>107</v>
      </c>
      <c r="E20" s="11"/>
    </row>
    <row r="21" customFormat="false" ht="15" hidden="false" customHeight="false" outlineLevel="0" collapsed="false">
      <c r="A21" s="11"/>
      <c r="B21" s="11"/>
      <c r="C21" s="11"/>
      <c r="D21" s="11" t="s">
        <v>108</v>
      </c>
      <c r="E21" s="11" t="s">
        <v>109</v>
      </c>
    </row>
    <row r="22" customFormat="false" ht="15" hidden="false" customHeight="false" outlineLevel="0" collapsed="false">
      <c r="A22" s="49" t="s">
        <v>110</v>
      </c>
      <c r="B22" s="80" t="n">
        <f aca="false">B23+B24</f>
        <v>0</v>
      </c>
      <c r="C22" s="82" t="e">
        <f aca="false">C23+C24</f>
        <v>#DIV/0!</v>
      </c>
      <c r="D22" s="83"/>
      <c r="E22" s="83"/>
    </row>
    <row r="23" customFormat="false" ht="15" hidden="false" customHeight="false" outlineLevel="0" collapsed="false">
      <c r="A23" s="45" t="s">
        <v>111</v>
      </c>
      <c r="B23" s="84" t="n">
        <f aca="false">(Custos!O29-Custos!O9)/12</f>
        <v>0</v>
      </c>
      <c r="C23" s="85" t="e">
        <f aca="false">B23/B22</f>
        <v>#DIV/0!</v>
      </c>
      <c r="D23" s="83"/>
      <c r="E23" s="83"/>
    </row>
    <row r="24" customFormat="false" ht="15" hidden="false" customHeight="false" outlineLevel="0" collapsed="false">
      <c r="A24" s="45" t="s">
        <v>112</v>
      </c>
      <c r="B24" s="84" t="n">
        <f aca="false">(Custos!O29-Custos!O9)*($A$27/360)*$B$27</f>
        <v>0</v>
      </c>
      <c r="C24" s="85" t="e">
        <f aca="false">B24/B22</f>
        <v>#DIV/0!</v>
      </c>
      <c r="D24" s="83"/>
      <c r="E24" s="83"/>
    </row>
    <row r="25" customFormat="false" ht="15.75" hidden="false" customHeight="false" outlineLevel="0" collapsed="false">
      <c r="A25" s="68"/>
    </row>
    <row r="26" customFormat="false" ht="22.5" hidden="false" customHeight="false" outlineLevel="0" collapsed="false">
      <c r="A26" s="11" t="s">
        <v>115</v>
      </c>
      <c r="B26" s="11" t="s">
        <v>116</v>
      </c>
    </row>
    <row r="27" customFormat="false" ht="15" hidden="false" customHeight="false" outlineLevel="0" collapsed="false">
      <c r="A27" s="23"/>
      <c r="B27" s="86"/>
    </row>
  </sheetData>
  <sheetProtection sheet="true" password="e893" objects="true" scenarios="true" formatCells="false" formatColumns="false"/>
  <mergeCells count="31">
    <mergeCell ref="A3:A5"/>
    <mergeCell ref="B3:E3"/>
    <mergeCell ref="F3:I3"/>
    <mergeCell ref="J3:M3"/>
    <mergeCell ref="B4:B5"/>
    <mergeCell ref="C4:C5"/>
    <mergeCell ref="D4:E4"/>
    <mergeCell ref="F4:F5"/>
    <mergeCell ref="G4:G5"/>
    <mergeCell ref="H4:I4"/>
    <mergeCell ref="J4:J5"/>
    <mergeCell ref="K4:K5"/>
    <mergeCell ref="L4:M4"/>
    <mergeCell ref="A11:A13"/>
    <mergeCell ref="B11:E11"/>
    <mergeCell ref="F11:I11"/>
    <mergeCell ref="J11:M11"/>
    <mergeCell ref="B12:B13"/>
    <mergeCell ref="C12:C13"/>
    <mergeCell ref="D12:E12"/>
    <mergeCell ref="F12:F13"/>
    <mergeCell ref="G12:G13"/>
    <mergeCell ref="H12:I12"/>
    <mergeCell ref="J12:J13"/>
    <mergeCell ref="K12:K13"/>
    <mergeCell ref="L12:M12"/>
    <mergeCell ref="A19:A21"/>
    <mergeCell ref="B19:E19"/>
    <mergeCell ref="B20:B21"/>
    <mergeCell ref="C20:C21"/>
    <mergeCell ref="D20:E2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7" width="19.85"/>
    <col collapsed="false" customWidth="true" hidden="false" outlineLevel="0" max="8" min="2" style="7" width="14.7"/>
    <col collapsed="false" customWidth="true" hidden="false" outlineLevel="0" max="9" min="9" style="7" width="18.14"/>
    <col collapsed="false" customWidth="true" hidden="false" outlineLevel="0" max="1025" min="10" style="7" width="9.14"/>
  </cols>
  <sheetData>
    <row r="1" customFormat="false" ht="15" hidden="false" customHeight="false" outlineLevel="0" collapsed="false">
      <c r="A1" s="8" t="s">
        <v>117</v>
      </c>
    </row>
    <row r="2" customFormat="false" ht="6" hidden="false" customHeight="true" outlineLevel="0" collapsed="false">
      <c r="A2" s="87"/>
    </row>
    <row r="3" customFormat="false" ht="21" hidden="false" customHeight="true" outlineLevel="0" collapsed="false">
      <c r="A3" s="11" t="s">
        <v>118</v>
      </c>
      <c r="B3" s="11" t="s">
        <v>17</v>
      </c>
      <c r="C3" s="11" t="s">
        <v>18</v>
      </c>
      <c r="D3" s="11" t="s">
        <v>105</v>
      </c>
      <c r="E3" s="11" t="s">
        <v>113</v>
      </c>
      <c r="F3" s="11" t="s">
        <v>114</v>
      </c>
      <c r="G3" s="11" t="s">
        <v>50</v>
      </c>
      <c r="H3" s="11" t="s">
        <v>51</v>
      </c>
      <c r="I3" s="11" t="s">
        <v>103</v>
      </c>
    </row>
    <row r="4" customFormat="false" ht="24" hidden="false" customHeight="true" outlineLevel="0" collapsed="false">
      <c r="A4" s="11"/>
      <c r="B4" s="48" t="n">
        <f aca="false">Receitas!Z38</f>
        <v>0</v>
      </c>
      <c r="C4" s="48" t="n">
        <f aca="false">Receitas!AA38</f>
        <v>0</v>
      </c>
      <c r="D4" s="48" t="n">
        <f aca="false">Receitas!AB38</f>
        <v>0</v>
      </c>
      <c r="E4" s="48" t="n">
        <f aca="false">Receitas!AC38</f>
        <v>0</v>
      </c>
      <c r="F4" s="48" t="n">
        <f aca="false">Receitas!AD38</f>
        <v>0</v>
      </c>
      <c r="G4" s="48" t="n">
        <f aca="false">Receitas!AE38</f>
        <v>0</v>
      </c>
      <c r="H4" s="48" t="n">
        <f aca="false">Receitas!AF38</f>
        <v>0</v>
      </c>
      <c r="I4" s="83" t="s">
        <v>119</v>
      </c>
    </row>
    <row r="5" customFormat="false" ht="24" hidden="false" customHeight="true" outlineLevel="0" collapsed="false">
      <c r="A5" s="11"/>
      <c r="B5" s="48" t="n">
        <f aca="false">Custos!C29</f>
        <v>0</v>
      </c>
      <c r="C5" s="48" t="n">
        <f aca="false">Custos!E29</f>
        <v>0</v>
      </c>
      <c r="D5" s="48" t="n">
        <f aca="false">Custos!G29</f>
        <v>0</v>
      </c>
      <c r="E5" s="48" t="n">
        <f aca="false">Custos!I29</f>
        <v>0</v>
      </c>
      <c r="F5" s="48" t="n">
        <f aca="false">Custos!K29</f>
        <v>0</v>
      </c>
      <c r="G5" s="48" t="n">
        <f aca="false">Custos!M29</f>
        <v>0</v>
      </c>
      <c r="H5" s="48" t="n">
        <f aca="false">Custos!O29</f>
        <v>0</v>
      </c>
      <c r="I5" s="83" t="s">
        <v>120</v>
      </c>
    </row>
    <row r="6" customFormat="false" ht="24" hidden="false" customHeight="true" outlineLevel="0" collapsed="false">
      <c r="A6" s="88" t="n">
        <f aca="false">-'Resumo Invest.'!C4</f>
        <v>0</v>
      </c>
      <c r="B6" s="89" t="n">
        <f aca="false">B4-B5</f>
        <v>0</v>
      </c>
      <c r="C6" s="89" t="n">
        <f aca="false">C4-C5</f>
        <v>0</v>
      </c>
      <c r="D6" s="89" t="n">
        <f aca="false">D4-D5</f>
        <v>0</v>
      </c>
      <c r="E6" s="89" t="n">
        <f aca="false">E4-E5</f>
        <v>0</v>
      </c>
      <c r="F6" s="89" t="n">
        <f aca="false">F4-F5</f>
        <v>0</v>
      </c>
      <c r="G6" s="89" t="n">
        <f aca="false">G4-G5</f>
        <v>0</v>
      </c>
      <c r="H6" s="89" t="n">
        <f aca="false">H4-H5</f>
        <v>0</v>
      </c>
      <c r="I6" s="50" t="s">
        <v>121</v>
      </c>
    </row>
    <row r="7" customFormat="false" ht="21" hidden="false" customHeight="true" outlineLevel="0" collapsed="false">
      <c r="A7" s="90"/>
    </row>
    <row r="8" customFormat="false" ht="21" hidden="false" customHeight="true" outlineLevel="0" collapsed="false">
      <c r="A8" s="11" t="s">
        <v>122</v>
      </c>
      <c r="B8" s="11"/>
    </row>
    <row r="9" customFormat="false" ht="21" hidden="false" customHeight="true" outlineLevel="0" collapsed="false">
      <c r="A9" s="11" t="s">
        <v>123</v>
      </c>
      <c r="B9" s="91" t="e">
        <f aca="false">IRR(A6:H6,B10)</f>
        <v>#N/A</v>
      </c>
    </row>
    <row r="10" customFormat="false" ht="21" hidden="false" customHeight="true" outlineLevel="0" collapsed="false">
      <c r="A10" s="11" t="s">
        <v>124</v>
      </c>
      <c r="B10" s="83" t="n">
        <v>6</v>
      </c>
    </row>
    <row r="11" customFormat="false" ht="21" hidden="false" customHeight="true" outlineLevel="0" collapsed="false">
      <c r="A11" s="90"/>
    </row>
    <row r="12" customFormat="false" ht="21" hidden="false" customHeight="true" outlineLevel="0" collapsed="false">
      <c r="A12" s="11" t="s">
        <v>125</v>
      </c>
      <c r="B12" s="84" t="e">
        <f aca="false">Custos!E13/((Receitas!AA38-Custos!E25)/Receitas!AA38)</f>
        <v>#DIV/0!</v>
      </c>
    </row>
    <row r="13" customFormat="false" ht="21" hidden="false" customHeight="true" outlineLevel="0" collapsed="false">
      <c r="A13" s="11" t="s">
        <v>126</v>
      </c>
      <c r="B13" s="92" t="e">
        <f aca="false">-(A6)/((B6+C6+D6+E6+F6+G6+H6)/7)</f>
        <v>#DIV/0!</v>
      </c>
    </row>
    <row r="16" customFormat="false" ht="15" hidden="false" customHeight="true" outlineLevel="0" collapsed="false">
      <c r="A16" s="93" t="s">
        <v>127</v>
      </c>
      <c r="B16" s="93"/>
      <c r="C16" s="93"/>
      <c r="D16" s="93"/>
      <c r="E16" s="93" t="s">
        <v>128</v>
      </c>
      <c r="F16" s="93"/>
      <c r="G16" s="93"/>
      <c r="H16" s="93"/>
      <c r="I16" s="93"/>
    </row>
    <row r="17" customFormat="false" ht="15" hidden="false" customHeight="true" outlineLevel="0" collapsed="false">
      <c r="A17" s="93" t="s">
        <v>129</v>
      </c>
      <c r="B17" s="93"/>
      <c r="C17" s="93"/>
      <c r="D17" s="93"/>
      <c r="E17" s="93" t="s">
        <v>130</v>
      </c>
      <c r="F17" s="93"/>
      <c r="G17" s="93"/>
      <c r="H17" s="93"/>
      <c r="I17" s="93"/>
    </row>
    <row r="18" customFormat="false" ht="15" hidden="false" customHeight="true" outlineLevel="0" collapsed="false">
      <c r="A18" s="93" t="s">
        <v>131</v>
      </c>
      <c r="B18" s="93"/>
      <c r="C18" s="93"/>
      <c r="D18" s="93"/>
      <c r="E18" s="94"/>
      <c r="F18" s="94"/>
      <c r="G18" s="94"/>
      <c r="H18" s="94"/>
      <c r="I18" s="94"/>
    </row>
    <row r="19" customFormat="false" ht="42.75" hidden="false" customHeight="true" outlineLevel="0" collapsed="false">
      <c r="A19" s="95" t="s">
        <v>132</v>
      </c>
      <c r="B19" s="95"/>
      <c r="C19" s="95"/>
      <c r="D19" s="96"/>
      <c r="E19" s="95" t="s">
        <v>133</v>
      </c>
      <c r="F19" s="95"/>
      <c r="G19" s="95"/>
      <c r="H19" s="95"/>
      <c r="I19" s="95"/>
    </row>
  </sheetData>
  <sheetProtection sheet="true" password="e893" objects="true" scenarios="true"/>
  <mergeCells count="9">
    <mergeCell ref="A3:A5"/>
    <mergeCell ref="A8:B8"/>
    <mergeCell ref="A16:D16"/>
    <mergeCell ref="E16:I16"/>
    <mergeCell ref="A17:D17"/>
    <mergeCell ref="E17:I17"/>
    <mergeCell ref="A18:D18"/>
    <mergeCell ref="A19:C19"/>
    <mergeCell ref="E19:I19"/>
  </mergeCells>
  <dataValidations count="1">
    <dataValidation allowBlank="true" error="Valor utilizado esta fora dos limites estipulados (6 a 11%)" errorTitle="ERRO" operator="between" prompt="A taxa interna de retorno informada deve variar entre 6 a 11%." promptTitle="TIR" showDropDown="false" showErrorMessage="true" showInputMessage="true" sqref="B10" type="whole">
      <formula1>6</formula1>
      <formula2>11</formula2>
    </dataValidation>
  </dataValidations>
  <printOptions headings="false" gridLines="false" gridLinesSet="true" horizontalCentered="false" verticalCentered="false"/>
  <pageMargins left="0.290277777777778" right="0.236111111111111" top="0.511805555555555" bottom="0.472222222222222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RowHeight="15" zeroHeight="false" outlineLevelRow="0" outlineLevelCol="0"/>
  <cols>
    <col collapsed="false" customWidth="true" hidden="false" outlineLevel="0" max="1" min="1" style="97" width="137.85"/>
    <col collapsed="false" customWidth="true" hidden="false" outlineLevel="0" max="2" min="2" style="98" width="13.86"/>
    <col collapsed="false" customWidth="true" hidden="false" outlineLevel="0" max="1025" min="3" style="7" width="9.14"/>
  </cols>
  <sheetData>
    <row r="1" customFormat="false" ht="15" hidden="false" customHeight="false" outlineLevel="0" collapsed="false">
      <c r="A1" s="99" t="s">
        <v>134</v>
      </c>
      <c r="B1" s="100"/>
    </row>
    <row r="2" customFormat="false" ht="5.25" hidden="false" customHeight="true" outlineLevel="0" collapsed="false">
      <c r="A2" s="101"/>
      <c r="B2" s="102"/>
    </row>
    <row r="3" customFormat="false" ht="24" hidden="false" customHeight="false" outlineLevel="0" collapsed="false">
      <c r="A3" s="103"/>
      <c r="B3" s="104" t="s">
        <v>135</v>
      </c>
    </row>
    <row r="4" customFormat="false" ht="15" hidden="false" customHeight="false" outlineLevel="0" collapsed="false">
      <c r="A4" s="105" t="s">
        <v>136</v>
      </c>
      <c r="B4" s="106" t="n">
        <v>0</v>
      </c>
    </row>
    <row r="5" customFormat="false" ht="15" hidden="false" customHeight="false" outlineLevel="0" collapsed="false">
      <c r="A5" s="105" t="s">
        <v>137</v>
      </c>
      <c r="B5" s="107" t="n">
        <v>0.1</v>
      </c>
    </row>
    <row r="6" customFormat="false" ht="15" hidden="false" customHeight="false" outlineLevel="0" collapsed="false">
      <c r="A6" s="105" t="s">
        <v>138</v>
      </c>
      <c r="B6" s="107" t="n">
        <v>0.04</v>
      </c>
    </row>
    <row r="7" customFormat="false" ht="11.25" hidden="false" customHeight="true" outlineLevel="0" collapsed="false">
      <c r="A7" s="101"/>
      <c r="B7" s="102"/>
    </row>
    <row r="8" customFormat="false" ht="15" hidden="false" customHeight="false" outlineLevel="0" collapsed="false">
      <c r="A8" s="99" t="s">
        <v>139</v>
      </c>
      <c r="B8" s="100"/>
    </row>
    <row r="9" customFormat="false" ht="5.25" hidden="false" customHeight="true" outlineLevel="0" collapsed="false">
      <c r="A9" s="101"/>
      <c r="B9" s="102"/>
    </row>
    <row r="10" customFormat="false" ht="24" hidden="false" customHeight="false" outlineLevel="0" collapsed="false">
      <c r="A10" s="103" t="s">
        <v>140</v>
      </c>
      <c r="B10" s="104" t="s">
        <v>135</v>
      </c>
    </row>
    <row r="11" customFormat="false" ht="15" hidden="false" customHeight="false" outlineLevel="0" collapsed="false">
      <c r="A11" s="105" t="s">
        <v>136</v>
      </c>
      <c r="B11" s="108" t="n">
        <v>0</v>
      </c>
    </row>
    <row r="12" customFormat="false" ht="15" hidden="false" customHeight="false" outlineLevel="0" collapsed="false">
      <c r="A12" s="105" t="s">
        <v>141</v>
      </c>
      <c r="B12" s="109" t="n">
        <v>0.2</v>
      </c>
    </row>
    <row r="13" customFormat="false" ht="18" hidden="false" customHeight="false" outlineLevel="0" collapsed="false">
      <c r="A13" s="105" t="s">
        <v>142</v>
      </c>
      <c r="B13" s="109" t="n">
        <v>0.2</v>
      </c>
    </row>
    <row r="14" customFormat="false" ht="15" hidden="false" customHeight="false" outlineLevel="0" collapsed="false">
      <c r="A14" s="105" t="s">
        <v>143</v>
      </c>
      <c r="B14" s="109" t="n">
        <v>0.2</v>
      </c>
    </row>
    <row r="15" customFormat="false" ht="18" hidden="false" customHeight="false" outlineLevel="0" collapsed="false">
      <c r="A15" s="105" t="s">
        <v>144</v>
      </c>
      <c r="B15" s="109" t="n">
        <v>0.2</v>
      </c>
    </row>
    <row r="16" customFormat="false" ht="18" hidden="false" customHeight="false" outlineLevel="0" collapsed="false">
      <c r="A16" s="105" t="s">
        <v>145</v>
      </c>
      <c r="B16" s="109" t="n">
        <v>0.2</v>
      </c>
    </row>
    <row r="17" customFormat="false" ht="18" hidden="false" customHeight="false" outlineLevel="0" collapsed="false">
      <c r="A17" s="105" t="s">
        <v>146</v>
      </c>
      <c r="B17" s="109" t="n">
        <v>0.1</v>
      </c>
    </row>
    <row r="18" customFormat="false" ht="15" hidden="false" customHeight="false" outlineLevel="0" collapsed="false">
      <c r="A18" s="105" t="s">
        <v>147</v>
      </c>
      <c r="B18" s="109" t="n">
        <v>0.2</v>
      </c>
    </row>
    <row r="19" customFormat="false" ht="18" hidden="false" customHeight="false" outlineLevel="0" collapsed="false">
      <c r="A19" s="105" t="s">
        <v>148</v>
      </c>
      <c r="B19" s="109" t="n">
        <v>0.1</v>
      </c>
    </row>
    <row r="20" customFormat="false" ht="18" hidden="false" customHeight="false" outlineLevel="0" collapsed="false">
      <c r="A20" s="105" t="s">
        <v>149</v>
      </c>
      <c r="B20" s="109" t="n">
        <v>0.1</v>
      </c>
    </row>
    <row r="21" customFormat="false" ht="15" hidden="false" customHeight="false" outlineLevel="0" collapsed="false">
      <c r="A21" s="105" t="s">
        <v>150</v>
      </c>
      <c r="B21" s="109" t="n">
        <v>0.04</v>
      </c>
    </row>
    <row r="22" customFormat="false" ht="18" hidden="false" customHeight="false" outlineLevel="0" collapsed="false">
      <c r="A22" s="105" t="s">
        <v>151</v>
      </c>
      <c r="B22" s="109" t="n">
        <v>0.1</v>
      </c>
    </row>
    <row r="23" customFormat="false" ht="15" hidden="false" customHeight="false" outlineLevel="0" collapsed="false">
      <c r="A23" s="105" t="s">
        <v>152</v>
      </c>
      <c r="B23" s="109" t="n">
        <v>0.2</v>
      </c>
    </row>
    <row r="24" customFormat="false" ht="15" hidden="false" customHeight="false" outlineLevel="0" collapsed="false">
      <c r="A24" s="105" t="s">
        <v>153</v>
      </c>
      <c r="B24" s="109" t="n">
        <v>0.2</v>
      </c>
    </row>
    <row r="25" customFormat="false" ht="15" hidden="false" customHeight="false" outlineLevel="0" collapsed="false">
      <c r="A25" s="105" t="s">
        <v>154</v>
      </c>
      <c r="B25" s="109" t="n">
        <v>0.2</v>
      </c>
    </row>
    <row r="26" customFormat="false" ht="15" hidden="false" customHeight="false" outlineLevel="0" collapsed="false">
      <c r="A26" s="105" t="s">
        <v>155</v>
      </c>
      <c r="B26" s="109" t="n">
        <v>0.1</v>
      </c>
    </row>
    <row r="27" customFormat="false" ht="15" hidden="false" customHeight="false" outlineLevel="0" collapsed="false">
      <c r="A27" s="105" t="s">
        <v>156</v>
      </c>
      <c r="B27" s="109" t="n">
        <v>0.2</v>
      </c>
    </row>
    <row r="28" customFormat="false" ht="15" hidden="false" customHeight="false" outlineLevel="0" collapsed="false">
      <c r="A28" s="105" t="s">
        <v>157</v>
      </c>
      <c r="B28" s="109" t="n">
        <v>0.1</v>
      </c>
    </row>
    <row r="29" customFormat="false" ht="18" hidden="false" customHeight="false" outlineLevel="0" collapsed="false">
      <c r="A29" s="105" t="s">
        <v>158</v>
      </c>
      <c r="B29" s="109" t="n">
        <v>0.2</v>
      </c>
    </row>
    <row r="30" customFormat="false" ht="18" hidden="false" customHeight="false" outlineLevel="0" collapsed="false">
      <c r="A30" s="105" t="s">
        <v>159</v>
      </c>
      <c r="B30" s="109" t="n">
        <v>0.1</v>
      </c>
    </row>
    <row r="31" customFormat="false" ht="15" hidden="false" customHeight="false" outlineLevel="0" collapsed="false">
      <c r="A31" s="105" t="s">
        <v>160</v>
      </c>
      <c r="B31" s="109" t="n">
        <v>0.1</v>
      </c>
    </row>
    <row r="32" customFormat="false" ht="18" hidden="false" customHeight="false" outlineLevel="0" collapsed="false">
      <c r="A32" s="105" t="s">
        <v>161</v>
      </c>
      <c r="B32" s="109" t="n">
        <v>0.1</v>
      </c>
    </row>
    <row r="33" customFormat="false" ht="15" hidden="false" customHeight="false" outlineLevel="0" collapsed="false">
      <c r="A33" s="105" t="s">
        <v>162</v>
      </c>
      <c r="B33" s="109" t="n">
        <v>0.1</v>
      </c>
    </row>
    <row r="34" customFormat="false" ht="15" hidden="false" customHeight="false" outlineLevel="0" collapsed="false">
      <c r="A34" s="105" t="s">
        <v>163</v>
      </c>
      <c r="B34" s="109" t="n">
        <v>0.1</v>
      </c>
    </row>
    <row r="35" customFormat="false" ht="15" hidden="false" customHeight="false" outlineLevel="0" collapsed="false">
      <c r="A35" s="105" t="s">
        <v>164</v>
      </c>
      <c r="B35" s="109" t="n">
        <v>0.1</v>
      </c>
    </row>
    <row r="36" customFormat="false" ht="15" hidden="false" customHeight="false" outlineLevel="0" collapsed="false">
      <c r="A36" s="105" t="s">
        <v>165</v>
      </c>
      <c r="B36" s="109" t="n">
        <v>0.1</v>
      </c>
    </row>
    <row r="37" customFormat="false" ht="15" hidden="false" customHeight="false" outlineLevel="0" collapsed="false">
      <c r="A37" s="105" t="s">
        <v>166</v>
      </c>
      <c r="B37" s="109" t="n">
        <v>0.1</v>
      </c>
    </row>
    <row r="38" customFormat="false" ht="15" hidden="false" customHeight="false" outlineLevel="0" collapsed="false">
      <c r="A38" s="105" t="s">
        <v>167</v>
      </c>
      <c r="B38" s="109" t="n">
        <v>0.1</v>
      </c>
    </row>
    <row r="39" customFormat="false" ht="15" hidden="false" customHeight="false" outlineLevel="0" collapsed="false">
      <c r="A39" s="105" t="s">
        <v>168</v>
      </c>
      <c r="B39" s="109" t="n">
        <v>0.2</v>
      </c>
    </row>
    <row r="40" customFormat="false" ht="15" hidden="false" customHeight="false" outlineLevel="0" collapsed="false">
      <c r="A40" s="105" t="s">
        <v>169</v>
      </c>
      <c r="B40" s="109" t="n">
        <v>0.25</v>
      </c>
    </row>
    <row r="41" customFormat="false" ht="15" hidden="false" customHeight="false" outlineLevel="0" collapsed="false">
      <c r="A41" s="105" t="s">
        <v>170</v>
      </c>
      <c r="B41" s="109" t="n">
        <v>0.25</v>
      </c>
    </row>
    <row r="42" customFormat="false" ht="15" hidden="false" customHeight="false" outlineLevel="0" collapsed="false">
      <c r="A42" s="105" t="s">
        <v>171</v>
      </c>
      <c r="B42" s="109" t="n">
        <v>0.25</v>
      </c>
    </row>
    <row r="43" customFormat="false" ht="15" hidden="false" customHeight="false" outlineLevel="0" collapsed="false">
      <c r="A43" s="105" t="s">
        <v>172</v>
      </c>
      <c r="B43" s="109" t="n">
        <v>0.25</v>
      </c>
    </row>
    <row r="44" customFormat="false" ht="15" hidden="false" customHeight="false" outlineLevel="0" collapsed="false">
      <c r="A44" s="105" t="s">
        <v>173</v>
      </c>
      <c r="B44" s="109" t="n">
        <v>0.25</v>
      </c>
    </row>
    <row r="45" customFormat="false" ht="15" hidden="false" customHeight="false" outlineLevel="0" collapsed="false">
      <c r="A45" s="105" t="s">
        <v>174</v>
      </c>
      <c r="B45" s="109" t="n">
        <v>0.1</v>
      </c>
    </row>
  </sheetData>
  <sheetProtection sheet="true" password="e893" objects="true" scenarios="true"/>
  <printOptions headings="false" gridLines="false" gridLinesSet="true" horizontalCentered="true" verticalCentered="false"/>
  <pageMargins left="0.433333333333333" right="0.511805555555555" top="0.39375" bottom="0.39375" header="0.511805555555555" footer="0.511805555555555"/>
  <pageSetup paperSize="77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43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28" activeCellId="0" sqref="J28"/>
    </sheetView>
  </sheetViews>
  <sheetFormatPr defaultRowHeight="15" zeroHeight="false" outlineLevelRow="0" outlineLevelCol="0"/>
  <cols>
    <col collapsed="false" customWidth="true" hidden="false" outlineLevel="0" max="1" min="1" style="7" width="19.99"/>
    <col collapsed="false" customWidth="true" hidden="false" outlineLevel="0" max="2" min="2" style="7" width="8"/>
    <col collapsed="false" customWidth="true" hidden="false" outlineLevel="0" max="3" min="3" style="7" width="6.01"/>
    <col collapsed="false" customWidth="true" hidden="false" outlineLevel="0" max="4" min="4" style="7" width="8"/>
    <col collapsed="false" customWidth="true" hidden="false" outlineLevel="0" max="11" min="5" style="7" width="6.86"/>
    <col collapsed="false" customWidth="true" hidden="false" outlineLevel="0" max="18" min="12" style="7" width="11.14"/>
    <col collapsed="false" customWidth="true" hidden="false" outlineLevel="0" max="1025" min="19" style="7" width="9.14"/>
  </cols>
  <sheetData>
    <row r="1" customFormat="false" ht="15" hidden="false" customHeight="false" outlineLevel="0" collapsed="false">
      <c r="A1" s="8" t="s">
        <v>9</v>
      </c>
    </row>
    <row r="2" customFormat="false" ht="6" hidden="false" customHeight="true" outlineLevel="0" collapsed="false">
      <c r="A2" s="9"/>
    </row>
    <row r="3" customFormat="false" ht="15" hidden="false" customHeight="false" outlineLevel="0" collapsed="false">
      <c r="A3" s="10" t="s">
        <v>10</v>
      </c>
    </row>
    <row r="4" customFormat="false" ht="18" hidden="false" customHeight="true" outlineLevel="0" collapsed="false">
      <c r="A4" s="11" t="s">
        <v>11</v>
      </c>
      <c r="B4" s="11" t="s">
        <v>12</v>
      </c>
      <c r="C4" s="11" t="s">
        <v>13</v>
      </c>
      <c r="D4" s="11" t="s">
        <v>14</v>
      </c>
      <c r="E4" s="12" t="s">
        <v>15</v>
      </c>
      <c r="F4" s="12"/>
      <c r="G4" s="12"/>
      <c r="H4" s="12"/>
      <c r="I4" s="12"/>
      <c r="J4" s="12"/>
      <c r="K4" s="12"/>
      <c r="L4" s="11" t="s">
        <v>16</v>
      </c>
      <c r="M4" s="11"/>
      <c r="N4" s="11"/>
      <c r="O4" s="11"/>
      <c r="P4" s="11"/>
      <c r="Q4" s="11"/>
      <c r="R4" s="11"/>
    </row>
    <row r="5" customFormat="false" ht="15" hidden="false" customHeight="false" outlineLevel="0" collapsed="false">
      <c r="A5" s="11"/>
      <c r="B5" s="11"/>
      <c r="C5" s="11"/>
      <c r="D5" s="11"/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</row>
    <row r="6" customFormat="false" ht="15" hidden="false" customHeight="false" outlineLevel="0" collapsed="false">
      <c r="A6" s="13"/>
      <c r="B6" s="13"/>
      <c r="C6" s="13"/>
      <c r="D6" s="14"/>
      <c r="E6" s="15"/>
      <c r="F6" s="15"/>
      <c r="G6" s="15"/>
      <c r="H6" s="15"/>
      <c r="I6" s="15"/>
      <c r="J6" s="15"/>
      <c r="K6" s="15"/>
      <c r="L6" s="16" t="n">
        <f aca="false">E6*D6</f>
        <v>0</v>
      </c>
      <c r="M6" s="16" t="n">
        <f aca="false">D6*F6</f>
        <v>0</v>
      </c>
      <c r="N6" s="16" t="n">
        <f aca="false">D6*G6</f>
        <v>0</v>
      </c>
      <c r="O6" s="16" t="n">
        <f aca="false">D6*H6</f>
        <v>0</v>
      </c>
      <c r="P6" s="16" t="n">
        <f aca="false">D6*I6</f>
        <v>0</v>
      </c>
      <c r="Q6" s="16" t="n">
        <f aca="false">D6*J6</f>
        <v>0</v>
      </c>
      <c r="R6" s="16" t="n">
        <f aca="false">D6*K6</f>
        <v>0</v>
      </c>
    </row>
    <row r="7" customFormat="false" ht="15" hidden="false" customHeight="false" outlineLevel="0" collapsed="false">
      <c r="A7" s="13"/>
      <c r="B7" s="13"/>
      <c r="C7" s="13"/>
      <c r="D7" s="14"/>
      <c r="E7" s="15"/>
      <c r="F7" s="15"/>
      <c r="G7" s="15"/>
      <c r="H7" s="15"/>
      <c r="I7" s="15"/>
      <c r="J7" s="15"/>
      <c r="K7" s="15"/>
      <c r="L7" s="16" t="n">
        <f aca="false">E7*D7</f>
        <v>0</v>
      </c>
      <c r="M7" s="16" t="n">
        <f aca="false">D7*F7</f>
        <v>0</v>
      </c>
      <c r="N7" s="16" t="n">
        <f aca="false">D7*G7</f>
        <v>0</v>
      </c>
      <c r="O7" s="16" t="n">
        <f aca="false">D7*H7</f>
        <v>0</v>
      </c>
      <c r="P7" s="16" t="n">
        <f aca="false">D7*I7</f>
        <v>0</v>
      </c>
      <c r="Q7" s="16" t="n">
        <f aca="false">D7*J7</f>
        <v>0</v>
      </c>
      <c r="R7" s="16" t="n">
        <f aca="false">D7*K7</f>
        <v>0</v>
      </c>
    </row>
    <row r="8" customFormat="false" ht="15" hidden="false" customHeight="false" outlineLevel="0" collapsed="false">
      <c r="A8" s="13"/>
      <c r="B8" s="13"/>
      <c r="C8" s="13"/>
      <c r="D8" s="14"/>
      <c r="E8" s="15"/>
      <c r="F8" s="15"/>
      <c r="G8" s="15"/>
      <c r="H8" s="15"/>
      <c r="I8" s="15"/>
      <c r="J8" s="17"/>
      <c r="K8" s="17"/>
      <c r="L8" s="16" t="n">
        <f aca="false">E8*D8</f>
        <v>0</v>
      </c>
      <c r="M8" s="16" t="n">
        <f aca="false">D8*F8</f>
        <v>0</v>
      </c>
      <c r="N8" s="16" t="n">
        <f aca="false">D8*G8</f>
        <v>0</v>
      </c>
      <c r="O8" s="16" t="n">
        <f aca="false">D8*H8</f>
        <v>0</v>
      </c>
      <c r="P8" s="16" t="n">
        <f aca="false">D8*I8</f>
        <v>0</v>
      </c>
      <c r="Q8" s="16" t="n">
        <f aca="false">D8*J8</f>
        <v>0</v>
      </c>
      <c r="R8" s="16" t="n">
        <f aca="false">D8*K8</f>
        <v>0</v>
      </c>
    </row>
    <row r="9" customFormat="false" ht="15" hidden="false" customHeight="false" outlineLevel="0" collapsed="false">
      <c r="A9" s="13"/>
      <c r="B9" s="13"/>
      <c r="C9" s="13"/>
      <c r="D9" s="14"/>
      <c r="E9" s="15"/>
      <c r="F9" s="15"/>
      <c r="G9" s="15"/>
      <c r="H9" s="15"/>
      <c r="I9" s="15"/>
      <c r="J9" s="17"/>
      <c r="K9" s="17"/>
      <c r="L9" s="16" t="n">
        <f aca="false">E9*D9</f>
        <v>0</v>
      </c>
      <c r="M9" s="16" t="n">
        <f aca="false">D9*F9</f>
        <v>0</v>
      </c>
      <c r="N9" s="16" t="n">
        <f aca="false">D9*G9</f>
        <v>0</v>
      </c>
      <c r="O9" s="16" t="n">
        <f aca="false">D9*H9</f>
        <v>0</v>
      </c>
      <c r="P9" s="16" t="n">
        <f aca="false">D9*I9</f>
        <v>0</v>
      </c>
      <c r="Q9" s="16" t="n">
        <f aca="false">D9*J9</f>
        <v>0</v>
      </c>
      <c r="R9" s="16" t="n">
        <f aca="false">D9*K9</f>
        <v>0</v>
      </c>
    </row>
    <row r="10" customFormat="false" ht="15" hidden="false" customHeight="false" outlineLevel="0" collapsed="false">
      <c r="A10" s="13"/>
      <c r="B10" s="13"/>
      <c r="C10" s="13"/>
      <c r="D10" s="14"/>
      <c r="E10" s="15"/>
      <c r="F10" s="15"/>
      <c r="G10" s="15"/>
      <c r="H10" s="15"/>
      <c r="I10" s="15"/>
      <c r="J10" s="17"/>
      <c r="K10" s="17"/>
      <c r="L10" s="16" t="n">
        <f aca="false">E10*D10</f>
        <v>0</v>
      </c>
      <c r="M10" s="16" t="n">
        <f aca="false">D10*F10</f>
        <v>0</v>
      </c>
      <c r="N10" s="16" t="n">
        <f aca="false">D10*G10</f>
        <v>0</v>
      </c>
      <c r="O10" s="16" t="n">
        <f aca="false">D10*H10</f>
        <v>0</v>
      </c>
      <c r="P10" s="16" t="n">
        <f aca="false">D10*I10</f>
        <v>0</v>
      </c>
      <c r="Q10" s="16" t="n">
        <f aca="false">D10*J10</f>
        <v>0</v>
      </c>
      <c r="R10" s="16" t="n">
        <f aca="false">D10*K10</f>
        <v>0</v>
      </c>
    </row>
    <row r="11" customFormat="false" ht="15" hidden="false" customHeight="false" outlineLevel="0" collapsed="false">
      <c r="A11" s="13"/>
      <c r="B11" s="13"/>
      <c r="C11" s="13"/>
      <c r="D11" s="14"/>
      <c r="E11" s="15"/>
      <c r="F11" s="15"/>
      <c r="G11" s="15"/>
      <c r="H11" s="15"/>
      <c r="I11" s="15"/>
      <c r="J11" s="17"/>
      <c r="K11" s="17"/>
      <c r="L11" s="16" t="n">
        <f aca="false">E11*D11</f>
        <v>0</v>
      </c>
      <c r="M11" s="16" t="n">
        <f aca="false">D11*F11</f>
        <v>0</v>
      </c>
      <c r="N11" s="16" t="n">
        <f aca="false">D11*G11</f>
        <v>0</v>
      </c>
      <c r="O11" s="16" t="n">
        <f aca="false">D11*H11</f>
        <v>0</v>
      </c>
      <c r="P11" s="16" t="n">
        <f aca="false">D11*I11</f>
        <v>0</v>
      </c>
      <c r="Q11" s="16" t="n">
        <f aca="false">D11*J11</f>
        <v>0</v>
      </c>
      <c r="R11" s="16" t="n">
        <f aca="false">D11*K11</f>
        <v>0</v>
      </c>
    </row>
    <row r="12" customFormat="false" ht="15" hidden="false" customHeight="false" outlineLevel="0" collapsed="false">
      <c r="A12" s="13"/>
      <c r="B12" s="13"/>
      <c r="C12" s="13"/>
      <c r="D12" s="14"/>
      <c r="E12" s="15"/>
      <c r="F12" s="15"/>
      <c r="G12" s="15"/>
      <c r="H12" s="15"/>
      <c r="I12" s="15"/>
      <c r="J12" s="17"/>
      <c r="K12" s="17"/>
      <c r="L12" s="16" t="n">
        <f aca="false">E12*D12</f>
        <v>0</v>
      </c>
      <c r="M12" s="16" t="n">
        <f aca="false">D12*F12</f>
        <v>0</v>
      </c>
      <c r="N12" s="16" t="n">
        <f aca="false">D12*G12</f>
        <v>0</v>
      </c>
      <c r="O12" s="16" t="n">
        <f aca="false">D12*H12</f>
        <v>0</v>
      </c>
      <c r="P12" s="16" t="n">
        <f aca="false">D12*I12</f>
        <v>0</v>
      </c>
      <c r="Q12" s="16" t="n">
        <f aca="false">D12*J12</f>
        <v>0</v>
      </c>
      <c r="R12" s="16" t="n">
        <f aca="false">D12*K12</f>
        <v>0</v>
      </c>
    </row>
    <row r="13" customFormat="false" ht="15" hidden="false" customHeight="false" outlineLevel="0" collapsed="false">
      <c r="A13" s="13"/>
      <c r="B13" s="13"/>
      <c r="C13" s="13"/>
      <c r="D13" s="14"/>
      <c r="E13" s="15"/>
      <c r="F13" s="15"/>
      <c r="G13" s="15"/>
      <c r="H13" s="15"/>
      <c r="I13" s="15"/>
      <c r="J13" s="17"/>
      <c r="K13" s="17"/>
      <c r="L13" s="16" t="n">
        <f aca="false">E13*D13</f>
        <v>0</v>
      </c>
      <c r="M13" s="16" t="n">
        <f aca="false">D13*F13</f>
        <v>0</v>
      </c>
      <c r="N13" s="16" t="n">
        <f aca="false">D13*G13</f>
        <v>0</v>
      </c>
      <c r="O13" s="16" t="n">
        <f aca="false">D13*H13</f>
        <v>0</v>
      </c>
      <c r="P13" s="16" t="n">
        <f aca="false">D13*I13</f>
        <v>0</v>
      </c>
      <c r="Q13" s="16" t="n">
        <f aca="false">D13*J13</f>
        <v>0</v>
      </c>
      <c r="R13" s="16" t="n">
        <f aca="false">D13*K13</f>
        <v>0</v>
      </c>
    </row>
    <row r="14" customFormat="false" ht="15" hidden="false" customHeight="false" outlineLevel="0" collapsed="false">
      <c r="A14" s="13"/>
      <c r="B14" s="13"/>
      <c r="C14" s="13"/>
      <c r="D14" s="14"/>
      <c r="E14" s="15"/>
      <c r="F14" s="15"/>
      <c r="G14" s="15"/>
      <c r="H14" s="15"/>
      <c r="I14" s="15"/>
      <c r="J14" s="17"/>
      <c r="K14" s="17"/>
      <c r="L14" s="16" t="n">
        <f aca="false">E14*D14</f>
        <v>0</v>
      </c>
      <c r="M14" s="16" t="n">
        <f aca="false">D14*F14</f>
        <v>0</v>
      </c>
      <c r="N14" s="16" t="n">
        <f aca="false">D14*G14</f>
        <v>0</v>
      </c>
      <c r="O14" s="16" t="n">
        <f aca="false">D14*H14</f>
        <v>0</v>
      </c>
      <c r="P14" s="16" t="n">
        <f aca="false">D14*I14</f>
        <v>0</v>
      </c>
      <c r="Q14" s="16" t="n">
        <f aca="false">D14*J14</f>
        <v>0</v>
      </c>
      <c r="R14" s="16" t="n">
        <f aca="false">D14*K14</f>
        <v>0</v>
      </c>
    </row>
    <row r="15" customFormat="false" ht="15" hidden="false" customHeight="false" outlineLevel="0" collapsed="false">
      <c r="A15" s="13"/>
      <c r="B15" s="13"/>
      <c r="C15" s="13"/>
      <c r="D15" s="14"/>
      <c r="E15" s="15"/>
      <c r="F15" s="15"/>
      <c r="G15" s="15"/>
      <c r="H15" s="15"/>
      <c r="I15" s="15"/>
      <c r="J15" s="17"/>
      <c r="K15" s="17"/>
      <c r="L15" s="16" t="n">
        <f aca="false">E15*D15</f>
        <v>0</v>
      </c>
      <c r="M15" s="16" t="n">
        <f aca="false">D15*F15</f>
        <v>0</v>
      </c>
      <c r="N15" s="16" t="n">
        <f aca="false">D15*G15</f>
        <v>0</v>
      </c>
      <c r="O15" s="16" t="n">
        <f aca="false">D15*H15</f>
        <v>0</v>
      </c>
      <c r="P15" s="16" t="n">
        <f aca="false">D15*I15</f>
        <v>0</v>
      </c>
      <c r="Q15" s="16" t="n">
        <f aca="false">D15*J15</f>
        <v>0</v>
      </c>
      <c r="R15" s="16" t="n">
        <f aca="false">D15*K15</f>
        <v>0</v>
      </c>
    </row>
    <row r="16" customFormat="false" ht="15" hidden="false" customHeight="false" outlineLevel="0" collapsed="false">
      <c r="A16" s="13"/>
      <c r="B16" s="13"/>
      <c r="C16" s="13"/>
      <c r="D16" s="14"/>
      <c r="E16" s="15"/>
      <c r="F16" s="15"/>
      <c r="G16" s="15"/>
      <c r="H16" s="15"/>
      <c r="I16" s="15"/>
      <c r="J16" s="17"/>
      <c r="K16" s="17"/>
      <c r="L16" s="16" t="n">
        <f aca="false">E16*D16</f>
        <v>0</v>
      </c>
      <c r="M16" s="16" t="n">
        <f aca="false">D16*F16</f>
        <v>0</v>
      </c>
      <c r="N16" s="16" t="n">
        <f aca="false">D16*G16</f>
        <v>0</v>
      </c>
      <c r="O16" s="16" t="n">
        <f aca="false">D16*H16</f>
        <v>0</v>
      </c>
      <c r="P16" s="16" t="n">
        <f aca="false">D16*I16</f>
        <v>0</v>
      </c>
      <c r="Q16" s="16" t="n">
        <f aca="false">D16*J16</f>
        <v>0</v>
      </c>
      <c r="R16" s="16" t="n">
        <f aca="false">D16*K16</f>
        <v>0</v>
      </c>
    </row>
    <row r="17" customFormat="false" ht="15" hidden="false" customHeight="false" outlineLevel="0" collapsed="false">
      <c r="A17" s="13"/>
      <c r="B17" s="13"/>
      <c r="C17" s="13"/>
      <c r="D17" s="14"/>
      <c r="E17" s="15"/>
      <c r="F17" s="15"/>
      <c r="G17" s="15"/>
      <c r="H17" s="15"/>
      <c r="I17" s="15"/>
      <c r="J17" s="17"/>
      <c r="K17" s="17"/>
      <c r="L17" s="16" t="n">
        <f aca="false">E17*D17</f>
        <v>0</v>
      </c>
      <c r="M17" s="16" t="n">
        <f aca="false">D17*F17</f>
        <v>0</v>
      </c>
      <c r="N17" s="16" t="n">
        <f aca="false">D17*G17</f>
        <v>0</v>
      </c>
      <c r="O17" s="16" t="n">
        <f aca="false">D17*H17</f>
        <v>0</v>
      </c>
      <c r="P17" s="16" t="n">
        <f aca="false">D17*I17</f>
        <v>0</v>
      </c>
      <c r="Q17" s="16" t="n">
        <f aca="false">D17*J17</f>
        <v>0</v>
      </c>
      <c r="R17" s="16" t="n">
        <f aca="false">D17*K17</f>
        <v>0</v>
      </c>
    </row>
    <row r="18" customFormat="false" ht="15" hidden="false" customHeight="false" outlineLevel="0" collapsed="false">
      <c r="A18" s="13"/>
      <c r="B18" s="13"/>
      <c r="C18" s="13"/>
      <c r="D18" s="14"/>
      <c r="E18" s="15"/>
      <c r="F18" s="15"/>
      <c r="G18" s="15"/>
      <c r="H18" s="15"/>
      <c r="I18" s="15"/>
      <c r="J18" s="17"/>
      <c r="K18" s="17"/>
      <c r="L18" s="16" t="n">
        <f aca="false">E18*D18</f>
        <v>0</v>
      </c>
      <c r="M18" s="16" t="n">
        <f aca="false">D18*F18</f>
        <v>0</v>
      </c>
      <c r="N18" s="16" t="n">
        <f aca="false">D18*G18</f>
        <v>0</v>
      </c>
      <c r="O18" s="16" t="n">
        <f aca="false">D18*H18</f>
        <v>0</v>
      </c>
      <c r="P18" s="16" t="n">
        <f aca="false">D18*I18</f>
        <v>0</v>
      </c>
      <c r="Q18" s="16" t="n">
        <f aca="false">D18*J18</f>
        <v>0</v>
      </c>
      <c r="R18" s="16" t="n">
        <f aca="false">D18*K18</f>
        <v>0</v>
      </c>
    </row>
    <row r="19" customFormat="false" ht="15" hidden="false" customHeight="false" outlineLevel="0" collapsed="false">
      <c r="A19" s="13"/>
      <c r="B19" s="13"/>
      <c r="C19" s="13"/>
      <c r="D19" s="14"/>
      <c r="E19" s="15"/>
      <c r="F19" s="15"/>
      <c r="G19" s="15"/>
      <c r="H19" s="15"/>
      <c r="I19" s="15"/>
      <c r="J19" s="17"/>
      <c r="K19" s="17"/>
      <c r="L19" s="16" t="n">
        <f aca="false">E19*D19</f>
        <v>0</v>
      </c>
      <c r="M19" s="16" t="n">
        <f aca="false">D19*F19</f>
        <v>0</v>
      </c>
      <c r="N19" s="16" t="n">
        <f aca="false">D19*G19</f>
        <v>0</v>
      </c>
      <c r="O19" s="16" t="n">
        <f aca="false">D19*H19</f>
        <v>0</v>
      </c>
      <c r="P19" s="16" t="n">
        <f aca="false">D19*I19</f>
        <v>0</v>
      </c>
      <c r="Q19" s="16" t="n">
        <f aca="false">D19*J19</f>
        <v>0</v>
      </c>
      <c r="R19" s="16" t="n">
        <f aca="false">D19*K19</f>
        <v>0</v>
      </c>
    </row>
    <row r="20" customFormat="false" ht="15" hidden="false" customHeight="false" outlineLevel="0" collapsed="false">
      <c r="A20" s="13"/>
      <c r="B20" s="13"/>
      <c r="C20" s="13"/>
      <c r="D20" s="14"/>
      <c r="E20" s="15"/>
      <c r="F20" s="15"/>
      <c r="G20" s="15"/>
      <c r="H20" s="15"/>
      <c r="I20" s="15"/>
      <c r="J20" s="17"/>
      <c r="K20" s="17"/>
      <c r="L20" s="16" t="n">
        <f aca="false">E20*D20</f>
        <v>0</v>
      </c>
      <c r="M20" s="16" t="n">
        <f aca="false">D20*F20</f>
        <v>0</v>
      </c>
      <c r="N20" s="16" t="n">
        <f aca="false">D20*G20</f>
        <v>0</v>
      </c>
      <c r="O20" s="16" t="n">
        <f aca="false">D20*H20</f>
        <v>0</v>
      </c>
      <c r="P20" s="16" t="n">
        <f aca="false">D20*I20</f>
        <v>0</v>
      </c>
      <c r="Q20" s="16" t="n">
        <f aca="false">D20*J20</f>
        <v>0</v>
      </c>
      <c r="R20" s="16" t="n">
        <f aca="false">D20*K20</f>
        <v>0</v>
      </c>
    </row>
    <row r="21" customFormat="false" ht="15" hidden="false" customHeight="false" outlineLevel="0" collapsed="false">
      <c r="A21" s="13"/>
      <c r="B21" s="13"/>
      <c r="C21" s="13"/>
      <c r="D21" s="14"/>
      <c r="E21" s="15"/>
      <c r="F21" s="15"/>
      <c r="G21" s="15"/>
      <c r="H21" s="15"/>
      <c r="I21" s="15"/>
      <c r="J21" s="17"/>
      <c r="K21" s="17"/>
      <c r="L21" s="16" t="n">
        <f aca="false">E21*D21</f>
        <v>0</v>
      </c>
      <c r="M21" s="16" t="n">
        <f aca="false">D21*F21</f>
        <v>0</v>
      </c>
      <c r="N21" s="16" t="n">
        <f aca="false">D21*G21</f>
        <v>0</v>
      </c>
      <c r="O21" s="16" t="n">
        <f aca="false">D21*H21</f>
        <v>0</v>
      </c>
      <c r="P21" s="16" t="n">
        <f aca="false">D21*I21</f>
        <v>0</v>
      </c>
      <c r="Q21" s="16" t="n">
        <f aca="false">D21*J21</f>
        <v>0</v>
      </c>
      <c r="R21" s="16" t="n">
        <f aca="false">D21*K21</f>
        <v>0</v>
      </c>
    </row>
    <row r="22" customFormat="false" ht="15" hidden="false" customHeight="false" outlineLevel="0" collapsed="false">
      <c r="A22" s="13"/>
      <c r="B22" s="13"/>
      <c r="C22" s="13"/>
      <c r="D22" s="14"/>
      <c r="E22" s="15"/>
      <c r="F22" s="15"/>
      <c r="G22" s="15"/>
      <c r="H22" s="15"/>
      <c r="I22" s="15"/>
      <c r="J22" s="17"/>
      <c r="K22" s="17"/>
      <c r="L22" s="16" t="n">
        <f aca="false">E22*D22</f>
        <v>0</v>
      </c>
      <c r="M22" s="16" t="n">
        <f aca="false">D22*F22</f>
        <v>0</v>
      </c>
      <c r="N22" s="16" t="n">
        <f aca="false">D22*G22</f>
        <v>0</v>
      </c>
      <c r="O22" s="16" t="n">
        <f aca="false">D22*H22</f>
        <v>0</v>
      </c>
      <c r="P22" s="16" t="n">
        <f aca="false">D22*I22</f>
        <v>0</v>
      </c>
      <c r="Q22" s="16" t="n">
        <f aca="false">D22*J22</f>
        <v>0</v>
      </c>
      <c r="R22" s="16" t="n">
        <f aca="false">D22*K22</f>
        <v>0</v>
      </c>
    </row>
    <row r="23" customFormat="false" ht="15" hidden="false" customHeight="true" outlineLevel="0" collapsed="false">
      <c r="A23" s="18" t="s">
        <v>24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 t="n">
        <f aca="false">SUM(L6:L22)</f>
        <v>0</v>
      </c>
      <c r="M23" s="19" t="n">
        <f aca="false">SUM(M6:M22)</f>
        <v>0</v>
      </c>
      <c r="N23" s="19" t="n">
        <f aca="false">SUM(N6:N22)</f>
        <v>0</v>
      </c>
      <c r="O23" s="19" t="n">
        <f aca="false">SUM(O6:O22)</f>
        <v>0</v>
      </c>
      <c r="P23" s="19" t="n">
        <f aca="false">SUM(P6:P22)</f>
        <v>0</v>
      </c>
      <c r="Q23" s="19" t="n">
        <f aca="false">SUM(Q6:Q22)</f>
        <v>0</v>
      </c>
      <c r="R23" s="19" t="n">
        <f aca="false">SUM(R6:R22)</f>
        <v>0</v>
      </c>
    </row>
    <row r="24" customFormat="false" ht="15" hidden="false" customHeight="true" outlineLevel="0" collapsed="false">
      <c r="A24" s="11" t="s">
        <v>25</v>
      </c>
      <c r="B24" s="11" t="s">
        <v>12</v>
      </c>
      <c r="C24" s="11" t="s">
        <v>13</v>
      </c>
      <c r="D24" s="11" t="s">
        <v>14</v>
      </c>
      <c r="E24" s="12" t="s">
        <v>15</v>
      </c>
      <c r="F24" s="12"/>
      <c r="G24" s="12"/>
      <c r="H24" s="12"/>
      <c r="I24" s="12"/>
      <c r="J24" s="12"/>
      <c r="K24" s="12"/>
      <c r="L24" s="11" t="s">
        <v>16</v>
      </c>
      <c r="M24" s="11"/>
      <c r="N24" s="11"/>
      <c r="O24" s="11"/>
      <c r="P24" s="11"/>
      <c r="Q24" s="11"/>
      <c r="R24" s="11"/>
    </row>
    <row r="25" customFormat="false" ht="15" hidden="false" customHeight="false" outlineLevel="0" collapsed="false">
      <c r="A25" s="11"/>
      <c r="B25" s="11"/>
      <c r="C25" s="11"/>
      <c r="D25" s="11"/>
      <c r="E25" s="11" t="s">
        <v>17</v>
      </c>
      <c r="F25" s="11" t="s">
        <v>18</v>
      </c>
      <c r="G25" s="11" t="s">
        <v>19</v>
      </c>
      <c r="H25" s="11" t="s">
        <v>20</v>
      </c>
      <c r="I25" s="11" t="s">
        <v>21</v>
      </c>
      <c r="J25" s="11" t="s">
        <v>22</v>
      </c>
      <c r="K25" s="11" t="s">
        <v>23</v>
      </c>
      <c r="L25" s="11" t="s">
        <v>17</v>
      </c>
      <c r="M25" s="11" t="s">
        <v>18</v>
      </c>
      <c r="N25" s="11" t="s">
        <v>19</v>
      </c>
      <c r="O25" s="11" t="s">
        <v>20</v>
      </c>
      <c r="P25" s="11" t="s">
        <v>21</v>
      </c>
      <c r="Q25" s="11" t="s">
        <v>22</v>
      </c>
      <c r="R25" s="11" t="s">
        <v>23</v>
      </c>
    </row>
    <row r="26" customFormat="false" ht="15" hidden="false" customHeight="false" outlineLevel="0" collapsed="false">
      <c r="A26" s="13"/>
      <c r="B26" s="13"/>
      <c r="C26" s="13"/>
      <c r="D26" s="14"/>
      <c r="E26" s="15"/>
      <c r="F26" s="15"/>
      <c r="G26" s="15"/>
      <c r="H26" s="15"/>
      <c r="I26" s="15"/>
      <c r="J26" s="15"/>
      <c r="K26" s="15"/>
      <c r="L26" s="16" t="n">
        <f aca="false">E26*D26</f>
        <v>0</v>
      </c>
      <c r="M26" s="16" t="n">
        <f aca="false">D26*F26</f>
        <v>0</v>
      </c>
      <c r="N26" s="16" t="n">
        <f aca="false">D26*G26</f>
        <v>0</v>
      </c>
      <c r="O26" s="16" t="n">
        <f aca="false">D26*H26</f>
        <v>0</v>
      </c>
      <c r="P26" s="16" t="n">
        <f aca="false">D26*I26</f>
        <v>0</v>
      </c>
      <c r="Q26" s="16" t="n">
        <f aca="false">D26*J26</f>
        <v>0</v>
      </c>
      <c r="R26" s="16" t="n">
        <f aca="false">D26*K26</f>
        <v>0</v>
      </c>
    </row>
    <row r="27" customFormat="false" ht="15" hidden="false" customHeight="false" outlineLevel="0" collapsed="false">
      <c r="A27" s="13"/>
      <c r="B27" s="13"/>
      <c r="C27" s="13"/>
      <c r="D27" s="14"/>
      <c r="E27" s="15"/>
      <c r="F27" s="15"/>
      <c r="G27" s="15"/>
      <c r="H27" s="15"/>
      <c r="I27" s="15"/>
      <c r="J27" s="15"/>
      <c r="K27" s="15"/>
      <c r="L27" s="16" t="n">
        <f aca="false">E27*D27</f>
        <v>0</v>
      </c>
      <c r="M27" s="16" t="n">
        <f aca="false">D27*F27</f>
        <v>0</v>
      </c>
      <c r="N27" s="16" t="n">
        <f aca="false">D27*G27</f>
        <v>0</v>
      </c>
      <c r="O27" s="16" t="n">
        <f aca="false">D27*H27</f>
        <v>0</v>
      </c>
      <c r="P27" s="16" t="n">
        <f aca="false">D27*I27</f>
        <v>0</v>
      </c>
      <c r="Q27" s="16" t="n">
        <f aca="false">D27*J27</f>
        <v>0</v>
      </c>
      <c r="R27" s="16" t="n">
        <f aca="false">D27*K27</f>
        <v>0</v>
      </c>
    </row>
    <row r="28" customFormat="false" ht="15" hidden="false" customHeight="false" outlineLevel="0" collapsed="false">
      <c r="A28" s="13"/>
      <c r="B28" s="13"/>
      <c r="C28" s="13"/>
      <c r="D28" s="14"/>
      <c r="E28" s="15"/>
      <c r="F28" s="15"/>
      <c r="G28" s="15"/>
      <c r="H28" s="15"/>
      <c r="I28" s="15"/>
      <c r="J28" s="15"/>
      <c r="K28" s="15"/>
      <c r="L28" s="16" t="n">
        <f aca="false">E28*D28</f>
        <v>0</v>
      </c>
      <c r="M28" s="16" t="n">
        <f aca="false">D28*F28</f>
        <v>0</v>
      </c>
      <c r="N28" s="16" t="n">
        <f aca="false">D28*G28</f>
        <v>0</v>
      </c>
      <c r="O28" s="16" t="n">
        <f aca="false">D28*H28</f>
        <v>0</v>
      </c>
      <c r="P28" s="16" t="n">
        <f aca="false">D28*I28</f>
        <v>0</v>
      </c>
      <c r="Q28" s="16" t="n">
        <f aca="false">D28*J28</f>
        <v>0</v>
      </c>
      <c r="R28" s="16" t="n">
        <f aca="false">D28*K28</f>
        <v>0</v>
      </c>
    </row>
    <row r="29" customFormat="false" ht="15" hidden="false" customHeight="false" outlineLevel="0" collapsed="false">
      <c r="A29" s="13"/>
      <c r="B29" s="13"/>
      <c r="C29" s="13"/>
      <c r="D29" s="14"/>
      <c r="E29" s="15"/>
      <c r="F29" s="15"/>
      <c r="G29" s="15"/>
      <c r="H29" s="15"/>
      <c r="I29" s="15"/>
      <c r="J29" s="15"/>
      <c r="K29" s="15"/>
      <c r="L29" s="16" t="n">
        <f aca="false">E29*D29</f>
        <v>0</v>
      </c>
      <c r="M29" s="16" t="n">
        <f aca="false">D29*F29</f>
        <v>0</v>
      </c>
      <c r="N29" s="16" t="n">
        <f aca="false">D29*G29</f>
        <v>0</v>
      </c>
      <c r="O29" s="16" t="n">
        <f aca="false">D29*H29</f>
        <v>0</v>
      </c>
      <c r="P29" s="16" t="n">
        <f aca="false">D29*I29</f>
        <v>0</v>
      </c>
      <c r="Q29" s="16" t="n">
        <f aca="false">D29*J29</f>
        <v>0</v>
      </c>
      <c r="R29" s="16" t="n">
        <f aca="false">D29*K29</f>
        <v>0</v>
      </c>
    </row>
    <row r="30" customFormat="false" ht="15" hidden="false" customHeight="false" outlineLevel="0" collapsed="false">
      <c r="A30" s="13"/>
      <c r="B30" s="13"/>
      <c r="C30" s="13"/>
      <c r="D30" s="14"/>
      <c r="E30" s="15"/>
      <c r="F30" s="15"/>
      <c r="G30" s="15"/>
      <c r="H30" s="15"/>
      <c r="I30" s="15"/>
      <c r="J30" s="15"/>
      <c r="K30" s="15"/>
      <c r="L30" s="16" t="n">
        <f aca="false">E30*D30</f>
        <v>0</v>
      </c>
      <c r="M30" s="16" t="n">
        <f aca="false">D30*F30</f>
        <v>0</v>
      </c>
      <c r="N30" s="16" t="n">
        <f aca="false">D30*G30</f>
        <v>0</v>
      </c>
      <c r="O30" s="16" t="n">
        <f aca="false">D30*H30</f>
        <v>0</v>
      </c>
      <c r="P30" s="16" t="n">
        <f aca="false">D30*I30</f>
        <v>0</v>
      </c>
      <c r="Q30" s="16" t="n">
        <f aca="false">D30*J30</f>
        <v>0</v>
      </c>
      <c r="R30" s="16" t="n">
        <f aca="false">D30*K30</f>
        <v>0</v>
      </c>
    </row>
    <row r="31" customFormat="false" ht="15" hidden="false" customHeight="false" outlineLevel="0" collapsed="false">
      <c r="A31" s="13"/>
      <c r="B31" s="13"/>
      <c r="C31" s="13"/>
      <c r="D31" s="14"/>
      <c r="E31" s="15"/>
      <c r="F31" s="15"/>
      <c r="G31" s="15"/>
      <c r="H31" s="15"/>
      <c r="I31" s="15"/>
      <c r="J31" s="15"/>
      <c r="K31" s="15"/>
      <c r="L31" s="16" t="n">
        <f aca="false">E31*D31</f>
        <v>0</v>
      </c>
      <c r="M31" s="16" t="n">
        <f aca="false">D31*F31</f>
        <v>0</v>
      </c>
      <c r="N31" s="16" t="n">
        <f aca="false">D31*G31</f>
        <v>0</v>
      </c>
      <c r="O31" s="16" t="n">
        <f aca="false">D31*H31</f>
        <v>0</v>
      </c>
      <c r="P31" s="16" t="n">
        <f aca="false">D31*I31</f>
        <v>0</v>
      </c>
      <c r="Q31" s="16" t="n">
        <f aca="false">D31*J31</f>
        <v>0</v>
      </c>
      <c r="R31" s="16" t="n">
        <f aca="false">D31*K31</f>
        <v>0</v>
      </c>
    </row>
    <row r="32" customFormat="false" ht="15" hidden="false" customHeight="false" outlineLevel="0" collapsed="false">
      <c r="A32" s="13"/>
      <c r="B32" s="13"/>
      <c r="C32" s="13"/>
      <c r="D32" s="14"/>
      <c r="E32" s="15"/>
      <c r="F32" s="15"/>
      <c r="G32" s="15"/>
      <c r="H32" s="15"/>
      <c r="I32" s="15"/>
      <c r="J32" s="15"/>
      <c r="K32" s="15"/>
      <c r="L32" s="16" t="n">
        <f aca="false">E32*D32</f>
        <v>0</v>
      </c>
      <c r="M32" s="16" t="n">
        <f aca="false">D32*F32</f>
        <v>0</v>
      </c>
      <c r="N32" s="16" t="n">
        <f aca="false">D32*G32</f>
        <v>0</v>
      </c>
      <c r="O32" s="16" t="n">
        <f aca="false">D32*H32</f>
        <v>0</v>
      </c>
      <c r="P32" s="16" t="n">
        <f aca="false">D32*I32</f>
        <v>0</v>
      </c>
      <c r="Q32" s="16" t="n">
        <f aca="false">D32*J32</f>
        <v>0</v>
      </c>
      <c r="R32" s="16" t="n">
        <f aca="false">D32*K32</f>
        <v>0</v>
      </c>
    </row>
    <row r="33" customFormat="false" ht="15" hidden="false" customHeight="false" outlineLevel="0" collapsed="false">
      <c r="A33" s="13"/>
      <c r="B33" s="13"/>
      <c r="C33" s="13"/>
      <c r="D33" s="14"/>
      <c r="E33" s="15"/>
      <c r="F33" s="15"/>
      <c r="G33" s="15"/>
      <c r="H33" s="15"/>
      <c r="I33" s="15"/>
      <c r="J33" s="15"/>
      <c r="K33" s="15"/>
      <c r="L33" s="16" t="n">
        <f aca="false">E33*D33</f>
        <v>0</v>
      </c>
      <c r="M33" s="16" t="n">
        <f aca="false">D33*F33</f>
        <v>0</v>
      </c>
      <c r="N33" s="16" t="n">
        <f aca="false">D33*G33</f>
        <v>0</v>
      </c>
      <c r="O33" s="16" t="n">
        <f aca="false">D33*H33</f>
        <v>0</v>
      </c>
      <c r="P33" s="16" t="n">
        <f aca="false">D33*I33</f>
        <v>0</v>
      </c>
      <c r="Q33" s="16" t="n">
        <f aca="false">D33*J33</f>
        <v>0</v>
      </c>
      <c r="R33" s="16" t="n">
        <f aca="false">D33*K33</f>
        <v>0</v>
      </c>
    </row>
    <row r="34" customFormat="false" ht="15" hidden="false" customHeight="false" outlineLevel="0" collapsed="false">
      <c r="A34" s="13"/>
      <c r="B34" s="13"/>
      <c r="C34" s="13"/>
      <c r="D34" s="14"/>
      <c r="E34" s="15"/>
      <c r="F34" s="15"/>
      <c r="G34" s="15"/>
      <c r="H34" s="15"/>
      <c r="I34" s="15"/>
      <c r="J34" s="15"/>
      <c r="K34" s="15"/>
      <c r="L34" s="16" t="n">
        <f aca="false">E34*D34</f>
        <v>0</v>
      </c>
      <c r="M34" s="16" t="n">
        <f aca="false">D34*F34</f>
        <v>0</v>
      </c>
      <c r="N34" s="16" t="n">
        <f aca="false">D34*G34</f>
        <v>0</v>
      </c>
      <c r="O34" s="16" t="n">
        <f aca="false">D34*H34</f>
        <v>0</v>
      </c>
      <c r="P34" s="16" t="n">
        <f aca="false">D34*I34</f>
        <v>0</v>
      </c>
      <c r="Q34" s="16" t="n">
        <f aca="false">D34*J34</f>
        <v>0</v>
      </c>
      <c r="R34" s="16" t="n">
        <f aca="false">D34*K34</f>
        <v>0</v>
      </c>
    </row>
    <row r="35" customFormat="false" ht="15" hidden="false" customHeight="false" outlineLevel="0" collapsed="false">
      <c r="A35" s="13"/>
      <c r="B35" s="13"/>
      <c r="C35" s="13"/>
      <c r="D35" s="14"/>
      <c r="E35" s="15"/>
      <c r="F35" s="15"/>
      <c r="G35" s="15"/>
      <c r="H35" s="15"/>
      <c r="I35" s="15"/>
      <c r="J35" s="15"/>
      <c r="K35" s="15"/>
      <c r="L35" s="16" t="n">
        <f aca="false">E35*D35</f>
        <v>0</v>
      </c>
      <c r="M35" s="16" t="n">
        <f aca="false">D35*F35</f>
        <v>0</v>
      </c>
      <c r="N35" s="16" t="n">
        <f aca="false">D35*G35</f>
        <v>0</v>
      </c>
      <c r="O35" s="16" t="n">
        <f aca="false">D35*H35</f>
        <v>0</v>
      </c>
      <c r="P35" s="16" t="n">
        <f aca="false">D35*I35</f>
        <v>0</v>
      </c>
      <c r="Q35" s="16" t="n">
        <f aca="false">D35*J35</f>
        <v>0</v>
      </c>
      <c r="R35" s="16" t="n">
        <f aca="false">D35*K35</f>
        <v>0</v>
      </c>
    </row>
    <row r="36" customFormat="false" ht="15" hidden="false" customHeight="false" outlineLevel="0" collapsed="false">
      <c r="A36" s="13"/>
      <c r="B36" s="13"/>
      <c r="C36" s="13"/>
      <c r="D36" s="14"/>
      <c r="E36" s="15"/>
      <c r="F36" s="15"/>
      <c r="G36" s="15"/>
      <c r="H36" s="15"/>
      <c r="I36" s="15"/>
      <c r="J36" s="15"/>
      <c r="K36" s="15"/>
      <c r="L36" s="16" t="n">
        <f aca="false">E36*D36</f>
        <v>0</v>
      </c>
      <c r="M36" s="16" t="n">
        <f aca="false">D36*F36</f>
        <v>0</v>
      </c>
      <c r="N36" s="16" t="n">
        <f aca="false">D36*G36</f>
        <v>0</v>
      </c>
      <c r="O36" s="16" t="n">
        <f aca="false">D36*H36</f>
        <v>0</v>
      </c>
      <c r="P36" s="16" t="n">
        <f aca="false">D36*I36</f>
        <v>0</v>
      </c>
      <c r="Q36" s="16" t="n">
        <f aca="false">D36*J36</f>
        <v>0</v>
      </c>
      <c r="R36" s="16" t="n">
        <f aca="false">D36*K36</f>
        <v>0</v>
      </c>
    </row>
    <row r="37" customFormat="false" ht="15" hidden="false" customHeight="false" outlineLevel="0" collapsed="false">
      <c r="A37" s="13"/>
      <c r="B37" s="13"/>
      <c r="C37" s="13"/>
      <c r="D37" s="14"/>
      <c r="E37" s="15"/>
      <c r="F37" s="15"/>
      <c r="G37" s="15"/>
      <c r="H37" s="15"/>
      <c r="I37" s="15"/>
      <c r="J37" s="17"/>
      <c r="K37" s="17"/>
      <c r="L37" s="16" t="n">
        <f aca="false">E37*D37</f>
        <v>0</v>
      </c>
      <c r="M37" s="16" t="n">
        <f aca="false">D37*F37</f>
        <v>0</v>
      </c>
      <c r="N37" s="16" t="n">
        <f aca="false">D37*G37</f>
        <v>0</v>
      </c>
      <c r="O37" s="16" t="n">
        <f aca="false">D37*H37</f>
        <v>0</v>
      </c>
      <c r="P37" s="16" t="n">
        <f aca="false">D37*I37</f>
        <v>0</v>
      </c>
      <c r="Q37" s="16" t="n">
        <f aca="false">D37*J37</f>
        <v>0</v>
      </c>
      <c r="R37" s="16" t="n">
        <f aca="false">D37*K37</f>
        <v>0</v>
      </c>
    </row>
    <row r="38" customFormat="false" ht="15" hidden="false" customHeight="false" outlineLevel="0" collapsed="false">
      <c r="A38" s="13"/>
      <c r="B38" s="13"/>
      <c r="C38" s="13"/>
      <c r="D38" s="14"/>
      <c r="E38" s="15"/>
      <c r="F38" s="15"/>
      <c r="G38" s="15"/>
      <c r="H38" s="15"/>
      <c r="I38" s="15"/>
      <c r="J38" s="17"/>
      <c r="K38" s="17"/>
      <c r="L38" s="16" t="n">
        <f aca="false">E38*D38</f>
        <v>0</v>
      </c>
      <c r="M38" s="16" t="n">
        <f aca="false">D38*F38</f>
        <v>0</v>
      </c>
      <c r="N38" s="16" t="n">
        <f aca="false">D38*G38</f>
        <v>0</v>
      </c>
      <c r="O38" s="16" t="n">
        <f aca="false">D38*H38</f>
        <v>0</v>
      </c>
      <c r="P38" s="16" t="n">
        <f aca="false">D38*I38</f>
        <v>0</v>
      </c>
      <c r="Q38" s="16" t="n">
        <f aca="false">D38*J38</f>
        <v>0</v>
      </c>
      <c r="R38" s="16" t="n">
        <f aca="false">D38*K38</f>
        <v>0</v>
      </c>
    </row>
    <row r="39" customFormat="false" ht="15" hidden="false" customHeight="false" outlineLevel="0" collapsed="false">
      <c r="A39" s="13"/>
      <c r="B39" s="13"/>
      <c r="C39" s="13"/>
      <c r="D39" s="14"/>
      <c r="E39" s="15"/>
      <c r="F39" s="15"/>
      <c r="G39" s="15"/>
      <c r="H39" s="15"/>
      <c r="I39" s="15"/>
      <c r="J39" s="17"/>
      <c r="K39" s="17"/>
      <c r="L39" s="16" t="n">
        <f aca="false">E39*D39</f>
        <v>0</v>
      </c>
      <c r="M39" s="16" t="n">
        <f aca="false">D39*F39</f>
        <v>0</v>
      </c>
      <c r="N39" s="16" t="n">
        <f aca="false">D39*G39</f>
        <v>0</v>
      </c>
      <c r="O39" s="16" t="n">
        <f aca="false">D39*H39</f>
        <v>0</v>
      </c>
      <c r="P39" s="16" t="n">
        <f aca="false">D39*I39</f>
        <v>0</v>
      </c>
      <c r="Q39" s="16" t="n">
        <f aca="false">D39*J39</f>
        <v>0</v>
      </c>
      <c r="R39" s="16" t="n">
        <f aca="false">D39*K39</f>
        <v>0</v>
      </c>
    </row>
    <row r="40" customFormat="false" ht="15" hidden="false" customHeight="false" outlineLevel="0" collapsed="false">
      <c r="A40" s="13"/>
      <c r="B40" s="13"/>
      <c r="C40" s="13"/>
      <c r="D40" s="14"/>
      <c r="E40" s="15"/>
      <c r="F40" s="15"/>
      <c r="G40" s="15"/>
      <c r="H40" s="15"/>
      <c r="I40" s="15"/>
      <c r="J40" s="17"/>
      <c r="K40" s="17"/>
      <c r="L40" s="16" t="n">
        <f aca="false">E40*D40</f>
        <v>0</v>
      </c>
      <c r="M40" s="16" t="n">
        <f aca="false">D40*F40</f>
        <v>0</v>
      </c>
      <c r="N40" s="16" t="n">
        <f aca="false">D40*G40</f>
        <v>0</v>
      </c>
      <c r="O40" s="16" t="n">
        <f aca="false">D40*H40</f>
        <v>0</v>
      </c>
      <c r="P40" s="16" t="n">
        <f aca="false">D40*I40</f>
        <v>0</v>
      </c>
      <c r="Q40" s="16" t="n">
        <f aca="false">D40*J40</f>
        <v>0</v>
      </c>
      <c r="R40" s="16" t="n">
        <f aca="false">D40*K40</f>
        <v>0</v>
      </c>
    </row>
    <row r="41" customFormat="false" ht="15" hidden="false" customHeight="false" outlineLevel="0" collapsed="false">
      <c r="A41" s="13"/>
      <c r="B41" s="13"/>
      <c r="C41" s="13"/>
      <c r="D41" s="14"/>
      <c r="E41" s="15"/>
      <c r="F41" s="15"/>
      <c r="G41" s="15"/>
      <c r="H41" s="15"/>
      <c r="I41" s="15"/>
      <c r="J41" s="17"/>
      <c r="K41" s="17"/>
      <c r="L41" s="16" t="n">
        <f aca="false">E41*D41</f>
        <v>0</v>
      </c>
      <c r="M41" s="16" t="n">
        <f aca="false">D41*F41</f>
        <v>0</v>
      </c>
      <c r="N41" s="16" t="n">
        <f aca="false">D41*G41</f>
        <v>0</v>
      </c>
      <c r="O41" s="16" t="n">
        <f aca="false">D41*H41</f>
        <v>0</v>
      </c>
      <c r="P41" s="16" t="n">
        <f aca="false">D41*I41</f>
        <v>0</v>
      </c>
      <c r="Q41" s="16" t="n">
        <f aca="false">D41*J41</f>
        <v>0</v>
      </c>
      <c r="R41" s="16" t="n">
        <f aca="false">D41*K41</f>
        <v>0</v>
      </c>
    </row>
    <row r="42" customFormat="false" ht="15" hidden="false" customHeight="false" outlineLevel="0" collapsed="false">
      <c r="A42" s="13"/>
      <c r="B42" s="13"/>
      <c r="C42" s="13"/>
      <c r="D42" s="14"/>
      <c r="E42" s="15"/>
      <c r="F42" s="15"/>
      <c r="G42" s="15"/>
      <c r="H42" s="15"/>
      <c r="I42" s="15"/>
      <c r="J42" s="17"/>
      <c r="K42" s="17"/>
      <c r="L42" s="16" t="n">
        <f aca="false">E42*D42</f>
        <v>0</v>
      </c>
      <c r="M42" s="16" t="n">
        <f aca="false">D42*F42</f>
        <v>0</v>
      </c>
      <c r="N42" s="16" t="n">
        <f aca="false">D42*G42</f>
        <v>0</v>
      </c>
      <c r="O42" s="16" t="n">
        <f aca="false">D42*H42</f>
        <v>0</v>
      </c>
      <c r="P42" s="16" t="n">
        <f aca="false">D42*I42</f>
        <v>0</v>
      </c>
      <c r="Q42" s="16" t="n">
        <f aca="false">D42*J42</f>
        <v>0</v>
      </c>
      <c r="R42" s="16" t="n">
        <f aca="false">D42*K42</f>
        <v>0</v>
      </c>
    </row>
    <row r="43" customFormat="false" ht="15" hidden="false" customHeight="true" outlineLevel="0" collapsed="false">
      <c r="A43" s="18" t="s">
        <v>24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n">
        <f aca="false">SUM(L26:L42)</f>
        <v>0</v>
      </c>
      <c r="M43" s="19" t="n">
        <f aca="false">SUM(M26:M42)</f>
        <v>0</v>
      </c>
      <c r="N43" s="19" t="n">
        <f aca="false">SUM(N26:N42)</f>
        <v>0</v>
      </c>
      <c r="O43" s="19" t="n">
        <f aca="false">SUM(O26:O42)</f>
        <v>0</v>
      </c>
      <c r="P43" s="19" t="n">
        <f aca="false">SUM(P26:P42)</f>
        <v>0</v>
      </c>
      <c r="Q43" s="19" t="n">
        <f aca="false">SUM(Q26:Q42)</f>
        <v>0</v>
      </c>
      <c r="R43" s="19" t="n">
        <f aca="false">SUM(R26:R42)</f>
        <v>0</v>
      </c>
    </row>
  </sheetData>
  <mergeCells count="14">
    <mergeCell ref="A4:A5"/>
    <mergeCell ref="B4:B5"/>
    <mergeCell ref="C4:C5"/>
    <mergeCell ref="D4:D5"/>
    <mergeCell ref="E4:K4"/>
    <mergeCell ref="L4:R4"/>
    <mergeCell ref="A23:K23"/>
    <mergeCell ref="A24:A25"/>
    <mergeCell ref="B24:B25"/>
    <mergeCell ref="C24:C25"/>
    <mergeCell ref="D24:D25"/>
    <mergeCell ref="E24:K24"/>
    <mergeCell ref="L24:R24"/>
    <mergeCell ref="A43:K43"/>
  </mergeCells>
  <printOptions headings="false" gridLines="false" gridLinesSet="true" horizontalCentered="true" verticalCentered="false"/>
  <pageMargins left="0.157638888888889" right="0.196527777777778" top="0.559722222222222" bottom="0.433333333333333" header="0.511805555555555" footer="0.511805555555555"/>
  <pageSetup paperSize="1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" zeroHeight="false" outlineLevelRow="0" outlineLevelCol="0"/>
  <cols>
    <col collapsed="false" customWidth="true" hidden="false" outlineLevel="0" max="1" min="1" style="7" width="19.57"/>
    <col collapsed="false" customWidth="true" hidden="false" outlineLevel="0" max="2" min="2" style="20" width="10"/>
    <col collapsed="false" customWidth="true" hidden="false" outlineLevel="0" max="9" min="3" style="7" width="7"/>
    <col collapsed="false" customWidth="true" hidden="false" outlineLevel="0" max="10" min="10" style="20" width="7.29"/>
    <col collapsed="false" customWidth="true" hidden="false" outlineLevel="0" max="17" min="11" style="7" width="7.57"/>
    <col collapsed="false" customWidth="true" hidden="false" outlineLevel="0" max="1025" min="18" style="7" width="9.14"/>
  </cols>
  <sheetData>
    <row r="1" customFormat="false" ht="34.5" hidden="false" customHeight="true" outlineLevel="0" collapsed="false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customFormat="false" ht="17.25" hidden="false" customHeight="true" outlineLevel="0" collapsed="false">
      <c r="A2" s="11" t="s">
        <v>27</v>
      </c>
      <c r="B2" s="11" t="s">
        <v>28</v>
      </c>
      <c r="C2" s="22" t="s">
        <v>29</v>
      </c>
      <c r="D2" s="22"/>
      <c r="E2" s="22"/>
      <c r="F2" s="22"/>
      <c r="G2" s="22"/>
      <c r="H2" s="22"/>
      <c r="I2" s="22"/>
      <c r="J2" s="11" t="s">
        <v>30</v>
      </c>
      <c r="K2" s="11" t="s">
        <v>31</v>
      </c>
      <c r="L2" s="11"/>
      <c r="M2" s="11"/>
      <c r="N2" s="11"/>
      <c r="O2" s="11"/>
      <c r="P2" s="11"/>
      <c r="Q2" s="11"/>
    </row>
    <row r="3" customFormat="false" ht="17.25" hidden="false" customHeight="true" outlineLevel="0" collapsed="false">
      <c r="A3" s="11"/>
      <c r="B3" s="11"/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/>
      <c r="K3" s="11" t="s">
        <v>17</v>
      </c>
      <c r="L3" s="11" t="s">
        <v>32</v>
      </c>
      <c r="M3" s="11" t="s">
        <v>33</v>
      </c>
      <c r="N3" s="11" t="s">
        <v>34</v>
      </c>
      <c r="O3" s="11" t="s">
        <v>35</v>
      </c>
      <c r="P3" s="11" t="s">
        <v>22</v>
      </c>
      <c r="Q3" s="11" t="s">
        <v>23</v>
      </c>
    </row>
    <row r="4" customFormat="false" ht="15" hidden="false" customHeight="false" outlineLevel="0" collapsed="false">
      <c r="A4" s="23"/>
      <c r="B4" s="13"/>
      <c r="C4" s="24"/>
      <c r="D4" s="13"/>
      <c r="E4" s="13"/>
      <c r="F4" s="13"/>
      <c r="G4" s="13"/>
      <c r="H4" s="13"/>
      <c r="I4" s="13"/>
      <c r="J4" s="13"/>
      <c r="K4" s="24"/>
      <c r="L4" s="13"/>
      <c r="M4" s="13"/>
      <c r="N4" s="13"/>
      <c r="O4" s="13"/>
      <c r="P4" s="13"/>
      <c r="Q4" s="13"/>
    </row>
    <row r="5" customFormat="false" ht="15" hidden="false" customHeight="false" outlineLevel="0" collapsed="false">
      <c r="A5" s="23"/>
      <c r="B5" s="13"/>
      <c r="C5" s="24"/>
      <c r="D5" s="13"/>
      <c r="E5" s="13"/>
      <c r="F5" s="13"/>
      <c r="G5" s="13"/>
      <c r="H5" s="13"/>
      <c r="I5" s="13"/>
      <c r="J5" s="13"/>
      <c r="K5" s="24"/>
      <c r="L5" s="13"/>
      <c r="M5" s="13"/>
      <c r="N5" s="13"/>
      <c r="O5" s="13"/>
      <c r="P5" s="13"/>
      <c r="Q5" s="13"/>
    </row>
    <row r="6" customFormat="false" ht="15" hidden="false" customHeight="false" outlineLevel="0" collapsed="false">
      <c r="A6" s="23"/>
      <c r="B6" s="13"/>
      <c r="C6" s="24"/>
      <c r="D6" s="13"/>
      <c r="E6" s="13"/>
      <c r="F6" s="13"/>
      <c r="G6" s="13"/>
      <c r="H6" s="13"/>
      <c r="I6" s="13"/>
      <c r="J6" s="13"/>
      <c r="K6" s="24"/>
      <c r="L6" s="13"/>
      <c r="M6" s="13"/>
      <c r="N6" s="13"/>
      <c r="O6" s="13"/>
      <c r="P6" s="13"/>
      <c r="Q6" s="13"/>
    </row>
    <row r="7" customFormat="false" ht="15" hidden="false" customHeight="false" outlineLevel="0" collapsed="false">
      <c r="A7" s="23"/>
      <c r="B7" s="13"/>
      <c r="C7" s="24"/>
      <c r="D7" s="13"/>
      <c r="E7" s="13"/>
      <c r="F7" s="13"/>
      <c r="G7" s="13"/>
      <c r="H7" s="13"/>
      <c r="I7" s="13"/>
      <c r="J7" s="13"/>
      <c r="K7" s="24"/>
      <c r="L7" s="13"/>
      <c r="M7" s="13"/>
      <c r="N7" s="13"/>
      <c r="O7" s="13"/>
      <c r="P7" s="13"/>
      <c r="Q7" s="13"/>
    </row>
    <row r="8" customFormat="false" ht="15" hidden="false" customHeight="false" outlineLevel="0" collapsed="false">
      <c r="A8" s="23"/>
      <c r="B8" s="13"/>
      <c r="C8" s="24"/>
      <c r="D8" s="13"/>
      <c r="E8" s="13"/>
      <c r="F8" s="13"/>
      <c r="G8" s="13"/>
      <c r="H8" s="13"/>
      <c r="I8" s="13"/>
      <c r="J8" s="13"/>
      <c r="K8" s="24"/>
      <c r="L8" s="13"/>
      <c r="M8" s="13"/>
      <c r="N8" s="13"/>
      <c r="O8" s="13"/>
      <c r="P8" s="13"/>
      <c r="Q8" s="13"/>
    </row>
    <row r="9" customFormat="false" ht="15" hidden="false" customHeight="false" outlineLevel="0" collapsed="false">
      <c r="A9" s="23"/>
      <c r="B9" s="13"/>
      <c r="C9" s="24"/>
      <c r="D9" s="13"/>
      <c r="E9" s="13"/>
      <c r="F9" s="13"/>
      <c r="G9" s="13"/>
      <c r="H9" s="13"/>
      <c r="I9" s="13"/>
      <c r="J9" s="13"/>
      <c r="K9" s="24"/>
      <c r="L9" s="13"/>
      <c r="M9" s="13"/>
      <c r="N9" s="13"/>
      <c r="O9" s="13"/>
      <c r="P9" s="13"/>
      <c r="Q9" s="13"/>
    </row>
    <row r="10" customFormat="false" ht="15" hidden="false" customHeight="false" outlineLevel="0" collapsed="false">
      <c r="A10" s="23"/>
      <c r="B10" s="13"/>
      <c r="C10" s="24"/>
      <c r="D10" s="13"/>
      <c r="E10" s="13"/>
      <c r="F10" s="13"/>
      <c r="G10" s="13"/>
      <c r="H10" s="13"/>
      <c r="I10" s="13"/>
      <c r="J10" s="13"/>
      <c r="K10" s="24"/>
      <c r="L10" s="13"/>
      <c r="M10" s="13"/>
      <c r="N10" s="13"/>
      <c r="O10" s="13"/>
      <c r="P10" s="13"/>
      <c r="Q10" s="13"/>
    </row>
    <row r="11" customFormat="false" ht="15" hidden="false" customHeight="false" outlineLevel="0" collapsed="false">
      <c r="A11" s="23"/>
      <c r="B11" s="13"/>
      <c r="C11" s="24"/>
      <c r="D11" s="13"/>
      <c r="E11" s="13"/>
      <c r="F11" s="13"/>
      <c r="G11" s="13"/>
      <c r="H11" s="13"/>
      <c r="I11" s="13"/>
      <c r="J11" s="13"/>
      <c r="K11" s="24"/>
      <c r="L11" s="13"/>
      <c r="M11" s="13"/>
      <c r="N11" s="13"/>
      <c r="O11" s="13"/>
      <c r="P11" s="13"/>
      <c r="Q11" s="13"/>
    </row>
    <row r="12" customFormat="false" ht="15" hidden="false" customHeight="false" outlineLevel="0" collapsed="false">
      <c r="A12" s="23"/>
      <c r="B12" s="13"/>
      <c r="C12" s="24"/>
      <c r="D12" s="13"/>
      <c r="E12" s="13"/>
      <c r="F12" s="13"/>
      <c r="G12" s="13"/>
      <c r="H12" s="13"/>
      <c r="I12" s="13"/>
      <c r="J12" s="13"/>
      <c r="K12" s="24"/>
      <c r="L12" s="13"/>
      <c r="M12" s="13"/>
      <c r="N12" s="13"/>
      <c r="O12" s="13"/>
      <c r="P12" s="13"/>
      <c r="Q12" s="13"/>
    </row>
    <row r="13" customFormat="false" ht="15" hidden="false" customHeight="false" outlineLevel="0" collapsed="false">
      <c r="A13" s="23"/>
      <c r="B13" s="13"/>
      <c r="C13" s="24"/>
      <c r="D13" s="13"/>
      <c r="E13" s="13"/>
      <c r="F13" s="13"/>
      <c r="G13" s="13"/>
      <c r="H13" s="13"/>
      <c r="I13" s="13"/>
      <c r="J13" s="13"/>
      <c r="K13" s="24"/>
      <c r="L13" s="13"/>
      <c r="M13" s="13"/>
      <c r="N13" s="13"/>
      <c r="O13" s="13"/>
      <c r="P13" s="13"/>
      <c r="Q13" s="13"/>
    </row>
    <row r="14" customFormat="false" ht="15" hidden="false" customHeight="false" outlineLevel="0" collapsed="false">
      <c r="A14" s="23"/>
      <c r="B14" s="13"/>
      <c r="C14" s="24"/>
      <c r="D14" s="13"/>
      <c r="E14" s="13"/>
      <c r="F14" s="13"/>
      <c r="G14" s="13"/>
      <c r="H14" s="13"/>
      <c r="I14" s="13"/>
      <c r="J14" s="13"/>
      <c r="K14" s="24"/>
      <c r="L14" s="13"/>
      <c r="M14" s="13"/>
      <c r="N14" s="13"/>
      <c r="O14" s="13"/>
      <c r="P14" s="13"/>
      <c r="Q14" s="13"/>
    </row>
    <row r="15" customFormat="false" ht="15" hidden="false" customHeight="false" outlineLevel="0" collapsed="false">
      <c r="A15" s="23"/>
      <c r="B15" s="13"/>
      <c r="C15" s="24"/>
      <c r="D15" s="13"/>
      <c r="E15" s="13"/>
      <c r="F15" s="13"/>
      <c r="G15" s="13"/>
      <c r="H15" s="13"/>
      <c r="I15" s="13"/>
      <c r="J15" s="13"/>
      <c r="K15" s="24"/>
      <c r="L15" s="13"/>
      <c r="M15" s="13"/>
      <c r="N15" s="13"/>
      <c r="O15" s="13"/>
      <c r="P15" s="13"/>
      <c r="Q15" s="13"/>
    </row>
    <row r="16" customFormat="false" ht="15" hidden="false" customHeight="false" outlineLevel="0" collapsed="false">
      <c r="A16" s="23"/>
      <c r="B16" s="13"/>
      <c r="C16" s="24"/>
      <c r="D16" s="13"/>
      <c r="E16" s="13"/>
      <c r="F16" s="13"/>
      <c r="G16" s="13"/>
      <c r="H16" s="13"/>
      <c r="I16" s="13"/>
      <c r="J16" s="13"/>
      <c r="K16" s="24"/>
      <c r="L16" s="13"/>
      <c r="M16" s="13"/>
      <c r="N16" s="13"/>
      <c r="O16" s="13"/>
      <c r="P16" s="13"/>
      <c r="Q16" s="13"/>
    </row>
    <row r="17" customFormat="false" ht="15" hidden="false" customHeight="false" outlineLevel="0" collapsed="false">
      <c r="A17" s="23"/>
      <c r="B17" s="13"/>
      <c r="C17" s="24"/>
      <c r="D17" s="13"/>
      <c r="E17" s="13"/>
      <c r="F17" s="13"/>
      <c r="G17" s="13"/>
      <c r="H17" s="13"/>
      <c r="I17" s="13"/>
      <c r="J17" s="13"/>
      <c r="K17" s="24"/>
      <c r="L17" s="13"/>
      <c r="M17" s="13"/>
      <c r="N17" s="13"/>
      <c r="O17" s="13"/>
      <c r="P17" s="13"/>
      <c r="Q17" s="13"/>
    </row>
    <row r="18" customFormat="false" ht="15" hidden="false" customHeight="false" outlineLevel="0" collapsed="false">
      <c r="A18" s="23"/>
      <c r="B18" s="13"/>
      <c r="C18" s="24"/>
      <c r="D18" s="13"/>
      <c r="E18" s="13"/>
      <c r="F18" s="13"/>
      <c r="G18" s="13"/>
      <c r="H18" s="13"/>
      <c r="I18" s="13"/>
      <c r="J18" s="13"/>
      <c r="K18" s="24"/>
      <c r="L18" s="13"/>
      <c r="M18" s="13"/>
      <c r="N18" s="13"/>
      <c r="O18" s="13"/>
      <c r="P18" s="13"/>
      <c r="Q18" s="13"/>
    </row>
    <row r="19" customFormat="false" ht="15" hidden="false" customHeight="false" outlineLevel="0" collapsed="false">
      <c r="A19" s="23"/>
      <c r="B19" s="13"/>
      <c r="C19" s="24"/>
      <c r="D19" s="13"/>
      <c r="E19" s="13"/>
      <c r="F19" s="13"/>
      <c r="G19" s="13"/>
      <c r="H19" s="13"/>
      <c r="I19" s="13"/>
      <c r="J19" s="13"/>
      <c r="K19" s="24"/>
      <c r="L19" s="13"/>
      <c r="M19" s="13"/>
      <c r="N19" s="13"/>
      <c r="O19" s="13"/>
      <c r="P19" s="13"/>
      <c r="Q19" s="13"/>
    </row>
    <row r="20" customFormat="false" ht="15" hidden="false" customHeight="false" outlineLevel="0" collapsed="false">
      <c r="A20" s="23"/>
      <c r="B20" s="13"/>
      <c r="C20" s="24"/>
      <c r="D20" s="13"/>
      <c r="E20" s="13"/>
      <c r="F20" s="13"/>
      <c r="G20" s="13"/>
      <c r="H20" s="13"/>
      <c r="I20" s="13"/>
      <c r="J20" s="13"/>
      <c r="K20" s="24"/>
      <c r="L20" s="13"/>
      <c r="M20" s="13"/>
      <c r="N20" s="13"/>
      <c r="O20" s="13"/>
      <c r="P20" s="13"/>
      <c r="Q20" s="13"/>
    </row>
    <row r="21" customFormat="false" ht="15" hidden="false" customHeight="false" outlineLevel="0" collapsed="false">
      <c r="A21" s="23"/>
      <c r="B21" s="13"/>
      <c r="C21" s="24"/>
      <c r="D21" s="13"/>
      <c r="E21" s="13"/>
      <c r="F21" s="13"/>
      <c r="G21" s="13"/>
      <c r="H21" s="13"/>
      <c r="I21" s="13"/>
      <c r="J21" s="13"/>
      <c r="K21" s="24"/>
      <c r="L21" s="13"/>
      <c r="M21" s="13"/>
      <c r="N21" s="13"/>
      <c r="O21" s="13"/>
      <c r="P21" s="13"/>
      <c r="Q21" s="13"/>
    </row>
    <row r="22" customFormat="false" ht="15" hidden="false" customHeight="false" outlineLevel="0" collapsed="false">
      <c r="A22" s="23"/>
      <c r="B22" s="13"/>
      <c r="C22" s="24"/>
      <c r="D22" s="13"/>
      <c r="E22" s="13"/>
      <c r="F22" s="13"/>
      <c r="G22" s="13"/>
      <c r="H22" s="13"/>
      <c r="I22" s="13"/>
      <c r="J22" s="13"/>
      <c r="K22" s="24"/>
      <c r="L22" s="13"/>
      <c r="M22" s="13"/>
      <c r="N22" s="13"/>
      <c r="O22" s="13"/>
      <c r="P22" s="13"/>
      <c r="Q22" s="13"/>
    </row>
    <row r="23" customFormat="false" ht="15" hidden="false" customHeight="false" outlineLevel="0" collapsed="false">
      <c r="A23" s="23"/>
      <c r="B23" s="13"/>
      <c r="C23" s="24"/>
      <c r="D23" s="13"/>
      <c r="E23" s="13"/>
      <c r="F23" s="13"/>
      <c r="G23" s="13"/>
      <c r="H23" s="13"/>
      <c r="I23" s="13"/>
      <c r="J23" s="13"/>
      <c r="K23" s="24"/>
      <c r="L23" s="13"/>
      <c r="M23" s="13"/>
      <c r="N23" s="13"/>
      <c r="O23" s="13"/>
      <c r="P23" s="13"/>
      <c r="Q23" s="13"/>
    </row>
    <row r="24" customFormat="false" ht="15" hidden="false" customHeight="false" outlineLevel="0" collapsed="false">
      <c r="A24" s="23"/>
      <c r="B24" s="13"/>
      <c r="C24" s="24"/>
      <c r="D24" s="13"/>
      <c r="E24" s="13"/>
      <c r="F24" s="13"/>
      <c r="G24" s="13"/>
      <c r="H24" s="13"/>
      <c r="I24" s="13"/>
      <c r="J24" s="13"/>
      <c r="K24" s="24"/>
      <c r="L24" s="13"/>
      <c r="M24" s="13"/>
      <c r="N24" s="13"/>
      <c r="O24" s="13"/>
      <c r="P24" s="13"/>
      <c r="Q24" s="13"/>
    </row>
    <row r="25" customFormat="false" ht="15" hidden="false" customHeight="false" outlineLevel="0" collapsed="false">
      <c r="A25" s="23"/>
      <c r="B25" s="13"/>
      <c r="C25" s="24"/>
      <c r="D25" s="13"/>
      <c r="E25" s="13"/>
      <c r="F25" s="13"/>
      <c r="G25" s="13"/>
      <c r="H25" s="13"/>
      <c r="I25" s="13"/>
      <c r="J25" s="13"/>
      <c r="K25" s="24"/>
      <c r="L25" s="13"/>
      <c r="M25" s="13"/>
      <c r="N25" s="13"/>
      <c r="O25" s="13"/>
      <c r="P25" s="13"/>
      <c r="Q25" s="13"/>
    </row>
    <row r="26" customFormat="false" ht="15" hidden="false" customHeight="false" outlineLevel="0" collapsed="false">
      <c r="A26" s="23"/>
      <c r="B26" s="13"/>
      <c r="C26" s="24"/>
      <c r="D26" s="13"/>
      <c r="E26" s="13"/>
      <c r="F26" s="13"/>
      <c r="G26" s="13"/>
      <c r="H26" s="13"/>
      <c r="I26" s="13"/>
      <c r="J26" s="13"/>
      <c r="K26" s="24"/>
      <c r="L26" s="13"/>
      <c r="M26" s="13"/>
      <c r="N26" s="13"/>
      <c r="O26" s="13"/>
      <c r="P26" s="13"/>
      <c r="Q26" s="13"/>
    </row>
    <row r="27" customFormat="false" ht="15" hidden="false" customHeight="false" outlineLevel="0" collapsed="false">
      <c r="A27" s="23"/>
      <c r="B27" s="13"/>
      <c r="C27" s="24"/>
      <c r="D27" s="13"/>
      <c r="E27" s="13"/>
      <c r="F27" s="13"/>
      <c r="G27" s="13"/>
      <c r="H27" s="13"/>
      <c r="I27" s="13"/>
      <c r="J27" s="13"/>
      <c r="K27" s="24"/>
      <c r="L27" s="13"/>
      <c r="M27" s="13"/>
      <c r="N27" s="13"/>
      <c r="O27" s="13"/>
      <c r="P27" s="13"/>
      <c r="Q27" s="13"/>
    </row>
    <row r="28" customFormat="false" ht="15" hidden="false" customHeight="false" outlineLevel="0" collapsed="false">
      <c r="A28" s="23"/>
      <c r="B28" s="13"/>
      <c r="C28" s="24"/>
      <c r="D28" s="13"/>
      <c r="E28" s="13"/>
      <c r="F28" s="13"/>
      <c r="G28" s="13"/>
      <c r="H28" s="13"/>
      <c r="I28" s="13"/>
      <c r="J28" s="13"/>
      <c r="K28" s="24"/>
      <c r="L28" s="13"/>
      <c r="M28" s="13"/>
      <c r="N28" s="13"/>
      <c r="O28" s="13"/>
      <c r="P28" s="13"/>
      <c r="Q28" s="13"/>
    </row>
    <row r="29" customFormat="false" ht="15" hidden="false" customHeight="false" outlineLevel="0" collapsed="false">
      <c r="A29" s="23"/>
      <c r="B29" s="13"/>
      <c r="C29" s="24"/>
      <c r="D29" s="13"/>
      <c r="E29" s="13"/>
      <c r="F29" s="13"/>
      <c r="G29" s="13"/>
      <c r="H29" s="13"/>
      <c r="I29" s="13"/>
      <c r="J29" s="13"/>
      <c r="K29" s="24"/>
      <c r="L29" s="13"/>
      <c r="M29" s="13"/>
      <c r="N29" s="13"/>
      <c r="O29" s="13"/>
      <c r="P29" s="13"/>
      <c r="Q29" s="13"/>
    </row>
    <row r="30" customFormat="false" ht="15" hidden="false" customHeight="false" outlineLevel="0" collapsed="false">
      <c r="A30" s="23"/>
      <c r="B30" s="13"/>
      <c r="C30" s="24"/>
      <c r="D30" s="13"/>
      <c r="E30" s="13"/>
      <c r="F30" s="13"/>
      <c r="G30" s="13"/>
      <c r="H30" s="13"/>
      <c r="I30" s="13"/>
      <c r="J30" s="13"/>
      <c r="K30" s="24"/>
      <c r="L30" s="13"/>
      <c r="M30" s="13"/>
      <c r="N30" s="13"/>
      <c r="O30" s="13"/>
      <c r="P30" s="13"/>
      <c r="Q30" s="13"/>
    </row>
    <row r="31" customFormat="false" ht="15" hidden="false" customHeight="false" outlineLevel="0" collapsed="false">
      <c r="A31" s="23"/>
      <c r="B31" s="13"/>
      <c r="C31" s="24"/>
      <c r="D31" s="13"/>
      <c r="E31" s="13"/>
      <c r="F31" s="13"/>
      <c r="G31" s="13"/>
      <c r="H31" s="13"/>
      <c r="I31" s="13"/>
      <c r="J31" s="13"/>
      <c r="K31" s="24"/>
      <c r="L31" s="13"/>
      <c r="M31" s="13"/>
      <c r="N31" s="13"/>
      <c r="O31" s="13"/>
      <c r="P31" s="13"/>
      <c r="Q31" s="13"/>
    </row>
    <row r="32" customFormat="false" ht="15" hidden="false" customHeight="false" outlineLevel="0" collapsed="false">
      <c r="A32" s="23"/>
      <c r="B32" s="13"/>
      <c r="C32" s="24"/>
      <c r="D32" s="13"/>
      <c r="E32" s="13"/>
      <c r="F32" s="13"/>
      <c r="G32" s="13"/>
      <c r="H32" s="13"/>
      <c r="I32" s="13"/>
      <c r="J32" s="13"/>
      <c r="K32" s="24"/>
      <c r="L32" s="13"/>
      <c r="M32" s="13"/>
      <c r="N32" s="13"/>
      <c r="O32" s="13"/>
      <c r="P32" s="13"/>
      <c r="Q32" s="13"/>
    </row>
    <row r="33" customFormat="false" ht="15" hidden="false" customHeight="false" outlineLevel="0" collapsed="false">
      <c r="A33" s="23"/>
      <c r="B33" s="13"/>
      <c r="C33" s="24"/>
      <c r="D33" s="13"/>
      <c r="E33" s="13"/>
      <c r="F33" s="13"/>
      <c r="G33" s="13"/>
      <c r="H33" s="13"/>
      <c r="I33" s="13"/>
      <c r="J33" s="13"/>
      <c r="K33" s="24"/>
      <c r="L33" s="13"/>
      <c r="M33" s="13"/>
      <c r="N33" s="13"/>
      <c r="O33" s="13"/>
      <c r="P33" s="13"/>
      <c r="Q33" s="13"/>
    </row>
    <row r="34" customFormat="false" ht="15" hidden="false" customHeight="false" outlineLevel="0" collapsed="false">
      <c r="A34" s="23"/>
      <c r="B34" s="13"/>
      <c r="C34" s="24"/>
      <c r="D34" s="13"/>
      <c r="E34" s="13"/>
      <c r="F34" s="13"/>
      <c r="G34" s="13"/>
      <c r="H34" s="13"/>
      <c r="I34" s="13"/>
      <c r="J34" s="13"/>
      <c r="K34" s="24"/>
      <c r="L34" s="13"/>
      <c r="M34" s="13"/>
      <c r="N34" s="13"/>
      <c r="O34" s="13"/>
      <c r="P34" s="13"/>
      <c r="Q34" s="13"/>
    </row>
    <row r="35" customFormat="false" ht="15" hidden="false" customHeight="false" outlineLevel="0" collapsed="false">
      <c r="A35" s="23"/>
      <c r="B35" s="13"/>
      <c r="C35" s="24"/>
      <c r="D35" s="13"/>
      <c r="E35" s="13"/>
      <c r="F35" s="13"/>
      <c r="G35" s="13"/>
      <c r="H35" s="13"/>
      <c r="I35" s="13"/>
      <c r="J35" s="13"/>
      <c r="K35" s="24"/>
      <c r="L35" s="13"/>
      <c r="M35" s="13"/>
      <c r="N35" s="13"/>
      <c r="O35" s="13"/>
      <c r="P35" s="13"/>
      <c r="Q35" s="13"/>
    </row>
    <row r="36" customFormat="false" ht="15" hidden="false" customHeight="false" outlineLevel="0" collapsed="false">
      <c r="A36" s="23"/>
      <c r="B36" s="13"/>
      <c r="C36" s="24"/>
      <c r="D36" s="13"/>
      <c r="E36" s="13"/>
      <c r="F36" s="13"/>
      <c r="G36" s="13"/>
      <c r="H36" s="13"/>
      <c r="I36" s="13"/>
      <c r="J36" s="13"/>
      <c r="K36" s="24"/>
      <c r="L36" s="13"/>
      <c r="M36" s="13"/>
      <c r="N36" s="13"/>
      <c r="O36" s="13"/>
      <c r="P36" s="13"/>
      <c r="Q36" s="13"/>
    </row>
  </sheetData>
  <mergeCells count="6">
    <mergeCell ref="A1:M1"/>
    <mergeCell ref="A2:A3"/>
    <mergeCell ref="B2:B3"/>
    <mergeCell ref="C2:I2"/>
    <mergeCell ref="J2:J3"/>
    <mergeCell ref="K2:Q2"/>
  </mergeCells>
  <printOptions headings="false" gridLines="false" gridLinesSet="true" horizontalCentered="true" verticalCentered="false"/>
  <pageMargins left="0.236111111111111" right="0.236111111111111" top="0.39375" bottom="0.275694444444444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38"/>
  <sheetViews>
    <sheetView showFormulas="false" showGridLines="true" showRowColHeaders="true" showZeros="true" rightToLeft="false" tabSelected="false" showOutlineSymbols="true" defaultGridColor="true" view="normal" topLeftCell="K1" colorId="64" zoomScale="100" zoomScaleNormal="100" zoomScalePageLayoutView="100" workbookViewId="0">
      <selection pane="topLeft" activeCell="V15" activeCellId="0" sqref="V15"/>
    </sheetView>
  </sheetViews>
  <sheetFormatPr defaultRowHeight="15" zeroHeight="false" outlineLevelRow="0" outlineLevelCol="0"/>
  <cols>
    <col collapsed="false" customWidth="true" hidden="false" outlineLevel="0" max="1" min="1" style="7" width="18.58"/>
    <col collapsed="false" customWidth="true" hidden="false" outlineLevel="0" max="2" min="2" style="7" width="6.71"/>
    <col collapsed="false" customWidth="true" hidden="false" outlineLevel="0" max="3" min="3" style="7" width="11.71"/>
    <col collapsed="false" customWidth="true" hidden="false" outlineLevel="0" max="4" min="4" style="7" width="11.86"/>
    <col collapsed="false" customWidth="true" hidden="false" outlineLevel="0" max="11" min="5" style="7" width="7"/>
    <col collapsed="false" customWidth="true" hidden="false" outlineLevel="0" max="18" min="12" style="7" width="7.42"/>
    <col collapsed="false" customWidth="true" hidden="false" outlineLevel="0" max="25" min="19" style="7" width="7.71"/>
    <col collapsed="false" customWidth="true" hidden="false" outlineLevel="0" max="32" min="26" style="7" width="10.58"/>
    <col collapsed="false" customWidth="true" hidden="false" outlineLevel="0" max="1025" min="33" style="7" width="9.14"/>
  </cols>
  <sheetData>
    <row r="1" customFormat="false" ht="15" hidden="false" customHeight="false" outlineLevel="0" collapsed="false">
      <c r="A1" s="8" t="s">
        <v>36</v>
      </c>
    </row>
    <row r="2" customFormat="false" ht="7.5" hidden="false" customHeight="true" outlineLevel="0" collapsed="false">
      <c r="A2" s="25"/>
    </row>
    <row r="3" customFormat="false" ht="20.25" hidden="false" customHeight="true" outlineLevel="0" collapsed="false">
      <c r="A3" s="11" t="s">
        <v>37</v>
      </c>
      <c r="B3" s="11" t="s">
        <v>38</v>
      </c>
      <c r="C3" s="11" t="s">
        <v>39</v>
      </c>
      <c r="D3" s="11" t="s">
        <v>40</v>
      </c>
      <c r="E3" s="11" t="s">
        <v>41</v>
      </c>
      <c r="F3" s="11"/>
      <c r="G3" s="11"/>
      <c r="H3" s="11"/>
      <c r="I3" s="11"/>
      <c r="J3" s="11"/>
      <c r="K3" s="11"/>
      <c r="L3" s="11" t="s">
        <v>42</v>
      </c>
      <c r="M3" s="11"/>
      <c r="N3" s="11"/>
      <c r="O3" s="11"/>
      <c r="P3" s="11"/>
      <c r="Q3" s="11"/>
      <c r="R3" s="11"/>
      <c r="S3" s="11" t="s">
        <v>43</v>
      </c>
      <c r="T3" s="11"/>
      <c r="U3" s="11"/>
      <c r="V3" s="11"/>
      <c r="W3" s="11"/>
      <c r="X3" s="11"/>
      <c r="Y3" s="11"/>
      <c r="Z3" s="11" t="s">
        <v>44</v>
      </c>
      <c r="AA3" s="11" t="s">
        <v>45</v>
      </c>
      <c r="AB3" s="11"/>
      <c r="AC3" s="11"/>
      <c r="AD3" s="11"/>
      <c r="AE3" s="11"/>
      <c r="AF3" s="11"/>
    </row>
    <row r="4" customFormat="false" ht="20.25" hidden="false" customHeight="true" outlineLevel="0" collapsed="false">
      <c r="A4" s="11"/>
      <c r="B4" s="11"/>
      <c r="C4" s="11"/>
      <c r="D4" s="11"/>
      <c r="E4" s="11" t="s">
        <v>17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17</v>
      </c>
      <c r="M4" s="11" t="s">
        <v>46</v>
      </c>
      <c r="N4" s="11" t="s">
        <v>47</v>
      </c>
      <c r="O4" s="11" t="s">
        <v>48</v>
      </c>
      <c r="P4" s="11" t="s">
        <v>49</v>
      </c>
      <c r="Q4" s="11" t="s">
        <v>50</v>
      </c>
      <c r="R4" s="11" t="s">
        <v>51</v>
      </c>
      <c r="S4" s="11" t="s">
        <v>17</v>
      </c>
      <c r="T4" s="11" t="s">
        <v>46</v>
      </c>
      <c r="U4" s="11" t="s">
        <v>47</v>
      </c>
      <c r="V4" s="11" t="s">
        <v>48</v>
      </c>
      <c r="W4" s="11" t="s">
        <v>49</v>
      </c>
      <c r="X4" s="11" t="s">
        <v>50</v>
      </c>
      <c r="Y4" s="11" t="s">
        <v>51</v>
      </c>
      <c r="Z4" s="11" t="s">
        <v>17</v>
      </c>
      <c r="AA4" s="11" t="s">
        <v>46</v>
      </c>
      <c r="AB4" s="11" t="s">
        <v>47</v>
      </c>
      <c r="AC4" s="11" t="s">
        <v>48</v>
      </c>
      <c r="AD4" s="11" t="s">
        <v>49</v>
      </c>
      <c r="AE4" s="11" t="s">
        <v>50</v>
      </c>
      <c r="AF4" s="11" t="s">
        <v>51</v>
      </c>
    </row>
    <row r="5" customFormat="false" ht="15" hidden="false" customHeight="false" outlineLevel="0" collapsed="false">
      <c r="A5" s="23"/>
      <c r="B5" s="13"/>
      <c r="C5" s="26"/>
      <c r="D5" s="26"/>
      <c r="E5" s="24"/>
      <c r="F5" s="13"/>
      <c r="G5" s="13"/>
      <c r="H5" s="13"/>
      <c r="I5" s="13"/>
      <c r="J5" s="13"/>
      <c r="K5" s="13"/>
      <c r="L5" s="27" t="n">
        <f aca="false">C5*D5*E5</f>
        <v>0</v>
      </c>
      <c r="M5" s="28" t="n">
        <f aca="false">C5*D5*F5</f>
        <v>0</v>
      </c>
      <c r="N5" s="28" t="n">
        <f aca="false">C5*D5*G5</f>
        <v>0</v>
      </c>
      <c r="O5" s="28" t="n">
        <f aca="false">C5*D5*H5</f>
        <v>0</v>
      </c>
      <c r="P5" s="28" t="n">
        <f aca="false">C5*D5*I5</f>
        <v>0</v>
      </c>
      <c r="Q5" s="28" t="n">
        <f aca="false">C5*D5*J5</f>
        <v>0</v>
      </c>
      <c r="R5" s="28" t="n">
        <f aca="false">C5*D5*K5</f>
        <v>0</v>
      </c>
      <c r="S5" s="29"/>
      <c r="T5" s="30"/>
      <c r="U5" s="30"/>
      <c r="V5" s="30"/>
      <c r="W5" s="30"/>
      <c r="X5" s="30"/>
      <c r="Y5" s="30"/>
      <c r="Z5" s="31" t="n">
        <f aca="false">L5*S5</f>
        <v>0</v>
      </c>
      <c r="AA5" s="16" t="n">
        <f aca="false">M5*T5</f>
        <v>0</v>
      </c>
      <c r="AB5" s="16" t="n">
        <f aca="false">N5*U5</f>
        <v>0</v>
      </c>
      <c r="AC5" s="16" t="n">
        <f aca="false">O5*V5</f>
        <v>0</v>
      </c>
      <c r="AD5" s="16" t="n">
        <f aca="false">P5*W5</f>
        <v>0</v>
      </c>
      <c r="AE5" s="16" t="n">
        <f aca="false">Q5*X5</f>
        <v>0</v>
      </c>
      <c r="AF5" s="16" t="n">
        <f aca="false">R5*Y5</f>
        <v>0</v>
      </c>
    </row>
    <row r="6" customFormat="false" ht="15" hidden="false" customHeight="false" outlineLevel="0" collapsed="false">
      <c r="A6" s="23"/>
      <c r="B6" s="13"/>
      <c r="C6" s="26"/>
      <c r="D6" s="26"/>
      <c r="E6" s="24"/>
      <c r="F6" s="13"/>
      <c r="G6" s="13"/>
      <c r="H6" s="13"/>
      <c r="I6" s="13"/>
      <c r="J6" s="13"/>
      <c r="K6" s="13"/>
      <c r="L6" s="27" t="n">
        <f aca="false">C6*D6*E6</f>
        <v>0</v>
      </c>
      <c r="M6" s="28" t="n">
        <f aca="false">C6*D6*F6</f>
        <v>0</v>
      </c>
      <c r="N6" s="28" t="n">
        <f aca="false">C6*D6*G6</f>
        <v>0</v>
      </c>
      <c r="O6" s="28" t="n">
        <f aca="false">C6*D6*H6</f>
        <v>0</v>
      </c>
      <c r="P6" s="28" t="n">
        <f aca="false">C6*D6*I6</f>
        <v>0</v>
      </c>
      <c r="Q6" s="28" t="n">
        <f aca="false">C6*D6*J6</f>
        <v>0</v>
      </c>
      <c r="R6" s="28" t="n">
        <f aca="false">C6*D6*K6</f>
        <v>0</v>
      </c>
      <c r="S6" s="29"/>
      <c r="T6" s="30"/>
      <c r="U6" s="30"/>
      <c r="V6" s="30"/>
      <c r="W6" s="30"/>
      <c r="X6" s="30"/>
      <c r="Y6" s="30"/>
      <c r="Z6" s="31" t="n">
        <f aca="false">L6*S6</f>
        <v>0</v>
      </c>
      <c r="AA6" s="16" t="n">
        <f aca="false">M6*T6</f>
        <v>0</v>
      </c>
      <c r="AB6" s="16" t="n">
        <f aca="false">N6*U6</f>
        <v>0</v>
      </c>
      <c r="AC6" s="16" t="n">
        <f aca="false">O6*V6</f>
        <v>0</v>
      </c>
      <c r="AD6" s="16" t="n">
        <f aca="false">P6*W6</f>
        <v>0</v>
      </c>
      <c r="AE6" s="16" t="n">
        <f aca="false">Q6*X6</f>
        <v>0</v>
      </c>
      <c r="AF6" s="16" t="n">
        <f aca="false">R6*Y6</f>
        <v>0</v>
      </c>
    </row>
    <row r="7" customFormat="false" ht="15" hidden="false" customHeight="false" outlineLevel="0" collapsed="false">
      <c r="A7" s="23"/>
      <c r="B7" s="13"/>
      <c r="C7" s="26"/>
      <c r="D7" s="26"/>
      <c r="E7" s="24"/>
      <c r="F7" s="13"/>
      <c r="G7" s="13"/>
      <c r="H7" s="13"/>
      <c r="I7" s="13"/>
      <c r="J7" s="13"/>
      <c r="K7" s="13"/>
      <c r="L7" s="27" t="n">
        <f aca="false">C7*D7*E7</f>
        <v>0</v>
      </c>
      <c r="M7" s="28" t="n">
        <f aca="false">C7*D7*F7</f>
        <v>0</v>
      </c>
      <c r="N7" s="28" t="n">
        <f aca="false">C7*D7*G7</f>
        <v>0</v>
      </c>
      <c r="O7" s="28" t="n">
        <f aca="false">C7*D7*H7</f>
        <v>0</v>
      </c>
      <c r="P7" s="28" t="n">
        <f aca="false">C7*D7*I7</f>
        <v>0</v>
      </c>
      <c r="Q7" s="28" t="n">
        <f aca="false">C7*D7*J7</f>
        <v>0</v>
      </c>
      <c r="R7" s="28" t="n">
        <f aca="false">C7*D7*K7</f>
        <v>0</v>
      </c>
      <c r="S7" s="29"/>
      <c r="T7" s="30"/>
      <c r="U7" s="30"/>
      <c r="V7" s="30"/>
      <c r="W7" s="30"/>
      <c r="X7" s="30"/>
      <c r="Y7" s="30"/>
      <c r="Z7" s="31" t="n">
        <f aca="false">L7*S7</f>
        <v>0</v>
      </c>
      <c r="AA7" s="16" t="n">
        <f aca="false">M7*T7</f>
        <v>0</v>
      </c>
      <c r="AB7" s="16" t="n">
        <f aca="false">N7*U7</f>
        <v>0</v>
      </c>
      <c r="AC7" s="16" t="n">
        <f aca="false">O7*V7</f>
        <v>0</v>
      </c>
      <c r="AD7" s="16" t="n">
        <f aca="false">P7*W7</f>
        <v>0</v>
      </c>
      <c r="AE7" s="16" t="n">
        <f aca="false">Q7*X7</f>
        <v>0</v>
      </c>
      <c r="AF7" s="16" t="n">
        <f aca="false">R7*Y7</f>
        <v>0</v>
      </c>
    </row>
    <row r="8" customFormat="false" ht="15" hidden="false" customHeight="false" outlineLevel="0" collapsed="false">
      <c r="A8" s="23"/>
      <c r="B8" s="13"/>
      <c r="C8" s="26"/>
      <c r="D8" s="26"/>
      <c r="E8" s="24"/>
      <c r="F8" s="13"/>
      <c r="G8" s="13"/>
      <c r="H8" s="13"/>
      <c r="I8" s="13"/>
      <c r="J8" s="13"/>
      <c r="K8" s="13"/>
      <c r="L8" s="27" t="n">
        <f aca="false">C8*D8*E8</f>
        <v>0</v>
      </c>
      <c r="M8" s="28" t="n">
        <f aca="false">C8*D8*F8</f>
        <v>0</v>
      </c>
      <c r="N8" s="28" t="n">
        <f aca="false">C8*D8*G8</f>
        <v>0</v>
      </c>
      <c r="O8" s="28" t="n">
        <f aca="false">C8*D8*H8</f>
        <v>0</v>
      </c>
      <c r="P8" s="28" t="n">
        <f aca="false">C8*D8*I8</f>
        <v>0</v>
      </c>
      <c r="Q8" s="28" t="n">
        <f aca="false">C8*D8*J8</f>
        <v>0</v>
      </c>
      <c r="R8" s="28" t="n">
        <f aca="false">C8*D8*K8</f>
        <v>0</v>
      </c>
      <c r="S8" s="29"/>
      <c r="T8" s="30"/>
      <c r="U8" s="30"/>
      <c r="V8" s="30"/>
      <c r="W8" s="30"/>
      <c r="X8" s="30"/>
      <c r="Y8" s="30"/>
      <c r="Z8" s="31" t="n">
        <f aca="false">L8*S8</f>
        <v>0</v>
      </c>
      <c r="AA8" s="16" t="n">
        <f aca="false">M8*T8</f>
        <v>0</v>
      </c>
      <c r="AB8" s="16" t="n">
        <f aca="false">N8*U8</f>
        <v>0</v>
      </c>
      <c r="AC8" s="16" t="n">
        <f aca="false">O8*V8</f>
        <v>0</v>
      </c>
      <c r="AD8" s="16" t="n">
        <f aca="false">P8*W8</f>
        <v>0</v>
      </c>
      <c r="AE8" s="16" t="n">
        <f aca="false">Q8*X8</f>
        <v>0</v>
      </c>
      <c r="AF8" s="16" t="n">
        <f aca="false">R8*Y8</f>
        <v>0</v>
      </c>
    </row>
    <row r="9" customFormat="false" ht="15" hidden="false" customHeight="false" outlineLevel="0" collapsed="false">
      <c r="A9" s="23"/>
      <c r="B9" s="13"/>
      <c r="C9" s="26"/>
      <c r="D9" s="26"/>
      <c r="E9" s="24"/>
      <c r="F9" s="13"/>
      <c r="G9" s="13"/>
      <c r="H9" s="13"/>
      <c r="I9" s="13"/>
      <c r="J9" s="13"/>
      <c r="K9" s="13"/>
      <c r="L9" s="27" t="n">
        <f aca="false">C9*D9*E9</f>
        <v>0</v>
      </c>
      <c r="M9" s="28" t="n">
        <f aca="false">C9*D9*F9</f>
        <v>0</v>
      </c>
      <c r="N9" s="28" t="n">
        <f aca="false">C9*D9*G9</f>
        <v>0</v>
      </c>
      <c r="O9" s="28" t="n">
        <f aca="false">C9*D9*H9</f>
        <v>0</v>
      </c>
      <c r="P9" s="28" t="n">
        <f aca="false">C9*D9*I9</f>
        <v>0</v>
      </c>
      <c r="Q9" s="28" t="n">
        <f aca="false">C9*D9*J9</f>
        <v>0</v>
      </c>
      <c r="R9" s="28" t="n">
        <f aca="false">C9*D9*K9</f>
        <v>0</v>
      </c>
      <c r="S9" s="29"/>
      <c r="T9" s="30"/>
      <c r="U9" s="30"/>
      <c r="V9" s="30"/>
      <c r="W9" s="30"/>
      <c r="X9" s="30"/>
      <c r="Y9" s="30"/>
      <c r="Z9" s="31" t="n">
        <f aca="false">L9*S9</f>
        <v>0</v>
      </c>
      <c r="AA9" s="16" t="n">
        <f aca="false">M9*T9</f>
        <v>0</v>
      </c>
      <c r="AB9" s="16" t="n">
        <f aca="false">N9*U9</f>
        <v>0</v>
      </c>
      <c r="AC9" s="16" t="n">
        <f aca="false">O9*V9</f>
        <v>0</v>
      </c>
      <c r="AD9" s="16" t="n">
        <f aca="false">P9*W9</f>
        <v>0</v>
      </c>
      <c r="AE9" s="16" t="n">
        <f aca="false">Q9*X9</f>
        <v>0</v>
      </c>
      <c r="AF9" s="16" t="n">
        <f aca="false">R9*Y9</f>
        <v>0</v>
      </c>
    </row>
    <row r="10" customFormat="false" ht="15" hidden="false" customHeight="false" outlineLevel="0" collapsed="false">
      <c r="A10" s="23"/>
      <c r="B10" s="13"/>
      <c r="C10" s="26"/>
      <c r="D10" s="26"/>
      <c r="E10" s="24"/>
      <c r="F10" s="13"/>
      <c r="G10" s="13"/>
      <c r="H10" s="13"/>
      <c r="I10" s="13"/>
      <c r="J10" s="13"/>
      <c r="K10" s="13"/>
      <c r="L10" s="27" t="n">
        <f aca="false">C10*D10*E10</f>
        <v>0</v>
      </c>
      <c r="M10" s="28" t="n">
        <f aca="false">C10*D10*F10</f>
        <v>0</v>
      </c>
      <c r="N10" s="28" t="n">
        <f aca="false">C10*D10*G10</f>
        <v>0</v>
      </c>
      <c r="O10" s="28" t="n">
        <f aca="false">C10*D10*H10</f>
        <v>0</v>
      </c>
      <c r="P10" s="28" t="n">
        <f aca="false">C10*D10*I10</f>
        <v>0</v>
      </c>
      <c r="Q10" s="28" t="n">
        <f aca="false">C10*D10*J10</f>
        <v>0</v>
      </c>
      <c r="R10" s="28" t="n">
        <f aca="false">C10*D10*K10</f>
        <v>0</v>
      </c>
      <c r="S10" s="29"/>
      <c r="T10" s="30"/>
      <c r="U10" s="30"/>
      <c r="V10" s="30"/>
      <c r="W10" s="30"/>
      <c r="X10" s="30"/>
      <c r="Y10" s="30"/>
      <c r="Z10" s="31" t="n">
        <f aca="false">L10*S10</f>
        <v>0</v>
      </c>
      <c r="AA10" s="16" t="n">
        <f aca="false">M10*T10</f>
        <v>0</v>
      </c>
      <c r="AB10" s="16" t="n">
        <f aca="false">N10*U10</f>
        <v>0</v>
      </c>
      <c r="AC10" s="16" t="n">
        <f aca="false">O10*V10</f>
        <v>0</v>
      </c>
      <c r="AD10" s="16" t="n">
        <f aca="false">P10*W10</f>
        <v>0</v>
      </c>
      <c r="AE10" s="16" t="n">
        <f aca="false">Q10*X10</f>
        <v>0</v>
      </c>
      <c r="AF10" s="16" t="n">
        <f aca="false">R10*Y10</f>
        <v>0</v>
      </c>
    </row>
    <row r="11" customFormat="false" ht="15" hidden="false" customHeight="false" outlineLevel="0" collapsed="false">
      <c r="A11" s="23"/>
      <c r="B11" s="13"/>
      <c r="C11" s="26"/>
      <c r="D11" s="26"/>
      <c r="E11" s="24"/>
      <c r="F11" s="13"/>
      <c r="G11" s="13"/>
      <c r="H11" s="13"/>
      <c r="I11" s="13"/>
      <c r="J11" s="13"/>
      <c r="K11" s="13"/>
      <c r="L11" s="27" t="n">
        <f aca="false">C11*D11*E11</f>
        <v>0</v>
      </c>
      <c r="M11" s="28" t="n">
        <f aca="false">C11*D11*F11</f>
        <v>0</v>
      </c>
      <c r="N11" s="28" t="n">
        <f aca="false">C11*D11*G11</f>
        <v>0</v>
      </c>
      <c r="O11" s="28" t="n">
        <f aca="false">C11*D11*H11</f>
        <v>0</v>
      </c>
      <c r="P11" s="28" t="n">
        <f aca="false">C11*D11*I11</f>
        <v>0</v>
      </c>
      <c r="Q11" s="28" t="n">
        <f aca="false">C11*D11*J11</f>
        <v>0</v>
      </c>
      <c r="R11" s="28" t="n">
        <f aca="false">C11*D11*K11</f>
        <v>0</v>
      </c>
      <c r="S11" s="29"/>
      <c r="T11" s="30"/>
      <c r="U11" s="30"/>
      <c r="V11" s="30"/>
      <c r="W11" s="30"/>
      <c r="X11" s="30"/>
      <c r="Y11" s="30"/>
      <c r="Z11" s="31" t="n">
        <f aca="false">L11*S11</f>
        <v>0</v>
      </c>
      <c r="AA11" s="16" t="n">
        <f aca="false">M11*T11</f>
        <v>0</v>
      </c>
      <c r="AB11" s="16" t="n">
        <f aca="false">N11*U11</f>
        <v>0</v>
      </c>
      <c r="AC11" s="16" t="n">
        <f aca="false">O11*V11</f>
        <v>0</v>
      </c>
      <c r="AD11" s="16" t="n">
        <f aca="false">P11*W11</f>
        <v>0</v>
      </c>
      <c r="AE11" s="16" t="n">
        <f aca="false">Q11*X11</f>
        <v>0</v>
      </c>
      <c r="AF11" s="16" t="n">
        <f aca="false">R11*Y11</f>
        <v>0</v>
      </c>
    </row>
    <row r="12" customFormat="false" ht="15" hidden="false" customHeight="false" outlineLevel="0" collapsed="false">
      <c r="A12" s="23"/>
      <c r="B12" s="13"/>
      <c r="C12" s="26"/>
      <c r="D12" s="26"/>
      <c r="E12" s="24"/>
      <c r="F12" s="13"/>
      <c r="G12" s="13"/>
      <c r="H12" s="13"/>
      <c r="I12" s="13"/>
      <c r="J12" s="13"/>
      <c r="K12" s="13"/>
      <c r="L12" s="27" t="n">
        <f aca="false">C12*D12*E12</f>
        <v>0</v>
      </c>
      <c r="M12" s="28" t="n">
        <f aca="false">C12*D12*F12</f>
        <v>0</v>
      </c>
      <c r="N12" s="28" t="n">
        <f aca="false">C12*D12*G12</f>
        <v>0</v>
      </c>
      <c r="O12" s="28" t="n">
        <f aca="false">C12*D12*H12</f>
        <v>0</v>
      </c>
      <c r="P12" s="28" t="n">
        <f aca="false">C12*D12*I12</f>
        <v>0</v>
      </c>
      <c r="Q12" s="28" t="n">
        <f aca="false">C12*D12*J12</f>
        <v>0</v>
      </c>
      <c r="R12" s="28" t="n">
        <f aca="false">C12*D12*K12</f>
        <v>0</v>
      </c>
      <c r="S12" s="29"/>
      <c r="T12" s="30"/>
      <c r="U12" s="30"/>
      <c r="V12" s="30"/>
      <c r="W12" s="30"/>
      <c r="X12" s="30"/>
      <c r="Y12" s="30"/>
      <c r="Z12" s="31" t="n">
        <f aca="false">L12*S12</f>
        <v>0</v>
      </c>
      <c r="AA12" s="16" t="n">
        <f aca="false">M12*T12</f>
        <v>0</v>
      </c>
      <c r="AB12" s="16" t="n">
        <f aca="false">N12*U12</f>
        <v>0</v>
      </c>
      <c r="AC12" s="16" t="n">
        <f aca="false">O12*V12</f>
        <v>0</v>
      </c>
      <c r="AD12" s="16" t="n">
        <f aca="false">P12*W12</f>
        <v>0</v>
      </c>
      <c r="AE12" s="16" t="n">
        <f aca="false">Q12*X12</f>
        <v>0</v>
      </c>
      <c r="AF12" s="16" t="n">
        <f aca="false">R12*Y12</f>
        <v>0</v>
      </c>
    </row>
    <row r="13" customFormat="false" ht="15" hidden="false" customHeight="false" outlineLevel="0" collapsed="false">
      <c r="A13" s="23"/>
      <c r="B13" s="13"/>
      <c r="C13" s="26"/>
      <c r="D13" s="26"/>
      <c r="E13" s="24"/>
      <c r="F13" s="13"/>
      <c r="G13" s="13"/>
      <c r="H13" s="13"/>
      <c r="I13" s="13"/>
      <c r="J13" s="13"/>
      <c r="K13" s="13"/>
      <c r="L13" s="27" t="n">
        <f aca="false">C13*D13*E13</f>
        <v>0</v>
      </c>
      <c r="M13" s="28" t="n">
        <f aca="false">C13*D13*F13</f>
        <v>0</v>
      </c>
      <c r="N13" s="28" t="n">
        <f aca="false">C13*D13*G13</f>
        <v>0</v>
      </c>
      <c r="O13" s="28" t="n">
        <f aca="false">C13*D13*H13</f>
        <v>0</v>
      </c>
      <c r="P13" s="28" t="n">
        <f aca="false">C13*D13*I13</f>
        <v>0</v>
      </c>
      <c r="Q13" s="28" t="n">
        <f aca="false">C13*D13*J13</f>
        <v>0</v>
      </c>
      <c r="R13" s="28" t="n">
        <f aca="false">C13*D13*K13</f>
        <v>0</v>
      </c>
      <c r="S13" s="29"/>
      <c r="T13" s="30"/>
      <c r="U13" s="30"/>
      <c r="V13" s="30"/>
      <c r="W13" s="30"/>
      <c r="X13" s="30"/>
      <c r="Y13" s="30"/>
      <c r="Z13" s="31" t="n">
        <f aca="false">L13*S13</f>
        <v>0</v>
      </c>
      <c r="AA13" s="16" t="n">
        <f aca="false">M13*T13</f>
        <v>0</v>
      </c>
      <c r="AB13" s="16" t="n">
        <f aca="false">N13*U13</f>
        <v>0</v>
      </c>
      <c r="AC13" s="16" t="n">
        <f aca="false">O13*V13</f>
        <v>0</v>
      </c>
      <c r="AD13" s="16" t="n">
        <f aca="false">P13*W13</f>
        <v>0</v>
      </c>
      <c r="AE13" s="16" t="n">
        <f aca="false">Q13*X13</f>
        <v>0</v>
      </c>
      <c r="AF13" s="16" t="n">
        <f aca="false">R13*Y13</f>
        <v>0</v>
      </c>
    </row>
    <row r="14" customFormat="false" ht="15" hidden="false" customHeight="false" outlineLevel="0" collapsed="false">
      <c r="A14" s="23"/>
      <c r="B14" s="13"/>
      <c r="C14" s="26"/>
      <c r="D14" s="26"/>
      <c r="E14" s="24"/>
      <c r="F14" s="13"/>
      <c r="G14" s="13"/>
      <c r="H14" s="13"/>
      <c r="I14" s="13"/>
      <c r="J14" s="13"/>
      <c r="K14" s="13"/>
      <c r="L14" s="27" t="n">
        <f aca="false">C14*D14*E14</f>
        <v>0</v>
      </c>
      <c r="M14" s="28" t="n">
        <f aca="false">C14*D14*F14</f>
        <v>0</v>
      </c>
      <c r="N14" s="28" t="n">
        <f aca="false">C14*D14*G14</f>
        <v>0</v>
      </c>
      <c r="O14" s="28" t="n">
        <f aca="false">C14*D14*H14</f>
        <v>0</v>
      </c>
      <c r="P14" s="28" t="n">
        <f aca="false">C14*D14*I14</f>
        <v>0</v>
      </c>
      <c r="Q14" s="28" t="n">
        <f aca="false">C14*D14*J14</f>
        <v>0</v>
      </c>
      <c r="R14" s="28" t="n">
        <f aca="false">C14*D14*K14</f>
        <v>0</v>
      </c>
      <c r="S14" s="29"/>
      <c r="T14" s="30"/>
      <c r="U14" s="30"/>
      <c r="V14" s="30"/>
      <c r="W14" s="30"/>
      <c r="X14" s="30"/>
      <c r="Y14" s="30"/>
      <c r="Z14" s="31" t="n">
        <f aca="false">L14*S14</f>
        <v>0</v>
      </c>
      <c r="AA14" s="16" t="n">
        <f aca="false">M14*T14</f>
        <v>0</v>
      </c>
      <c r="AB14" s="16" t="n">
        <f aca="false">N14*U14</f>
        <v>0</v>
      </c>
      <c r="AC14" s="16" t="n">
        <f aca="false">O14*V14</f>
        <v>0</v>
      </c>
      <c r="AD14" s="16" t="n">
        <f aca="false">P14*W14</f>
        <v>0</v>
      </c>
      <c r="AE14" s="16" t="n">
        <f aca="false">Q14*X14</f>
        <v>0</v>
      </c>
      <c r="AF14" s="16" t="n">
        <f aca="false">R14*Y14</f>
        <v>0</v>
      </c>
    </row>
    <row r="15" customFormat="false" ht="15" hidden="false" customHeight="false" outlineLevel="0" collapsed="false">
      <c r="A15" s="23"/>
      <c r="B15" s="13"/>
      <c r="C15" s="26"/>
      <c r="D15" s="26"/>
      <c r="E15" s="24"/>
      <c r="F15" s="13"/>
      <c r="G15" s="13"/>
      <c r="H15" s="13"/>
      <c r="I15" s="13"/>
      <c r="J15" s="13"/>
      <c r="K15" s="13"/>
      <c r="L15" s="27" t="n">
        <f aca="false">C15*D15*E15</f>
        <v>0</v>
      </c>
      <c r="M15" s="28" t="n">
        <f aca="false">C15*D15*F15</f>
        <v>0</v>
      </c>
      <c r="N15" s="28" t="n">
        <f aca="false">C15*D15*G15</f>
        <v>0</v>
      </c>
      <c r="O15" s="28" t="n">
        <f aca="false">C15*D15*H15</f>
        <v>0</v>
      </c>
      <c r="P15" s="28" t="n">
        <f aca="false">C15*D15*I15</f>
        <v>0</v>
      </c>
      <c r="Q15" s="28" t="n">
        <f aca="false">C15*D15*J15</f>
        <v>0</v>
      </c>
      <c r="R15" s="28" t="n">
        <f aca="false">C15*D15*K15</f>
        <v>0</v>
      </c>
      <c r="S15" s="29"/>
      <c r="T15" s="30"/>
      <c r="U15" s="30"/>
      <c r="V15" s="30"/>
      <c r="W15" s="30"/>
      <c r="X15" s="30"/>
      <c r="Y15" s="30"/>
      <c r="Z15" s="31" t="n">
        <f aca="false">L15*S15</f>
        <v>0</v>
      </c>
      <c r="AA15" s="16" t="n">
        <f aca="false">M15*T15</f>
        <v>0</v>
      </c>
      <c r="AB15" s="16" t="n">
        <f aca="false">N15*U15</f>
        <v>0</v>
      </c>
      <c r="AC15" s="16" t="n">
        <f aca="false">O15*V15</f>
        <v>0</v>
      </c>
      <c r="AD15" s="16" t="n">
        <f aca="false">P15*W15</f>
        <v>0</v>
      </c>
      <c r="AE15" s="16" t="n">
        <f aca="false">Q15*X15</f>
        <v>0</v>
      </c>
      <c r="AF15" s="16" t="n">
        <f aca="false">R15*Y15</f>
        <v>0</v>
      </c>
    </row>
    <row r="16" customFormat="false" ht="15" hidden="false" customHeight="false" outlineLevel="0" collapsed="false">
      <c r="A16" s="23"/>
      <c r="B16" s="13"/>
      <c r="C16" s="26"/>
      <c r="D16" s="26"/>
      <c r="E16" s="24"/>
      <c r="F16" s="13"/>
      <c r="G16" s="13"/>
      <c r="H16" s="13"/>
      <c r="I16" s="13"/>
      <c r="J16" s="13"/>
      <c r="K16" s="13"/>
      <c r="L16" s="27" t="n">
        <f aca="false">C16*D16*E16</f>
        <v>0</v>
      </c>
      <c r="M16" s="28" t="n">
        <f aca="false">C16*D16*F16</f>
        <v>0</v>
      </c>
      <c r="N16" s="28" t="n">
        <f aca="false">C16*D16*G16</f>
        <v>0</v>
      </c>
      <c r="O16" s="28" t="n">
        <f aca="false">C16*D16*H16</f>
        <v>0</v>
      </c>
      <c r="P16" s="28" t="n">
        <f aca="false">C16*D16*I16</f>
        <v>0</v>
      </c>
      <c r="Q16" s="28" t="n">
        <f aca="false">C16*D16*J16</f>
        <v>0</v>
      </c>
      <c r="R16" s="28" t="n">
        <f aca="false">C16*D16*K16</f>
        <v>0</v>
      </c>
      <c r="S16" s="29"/>
      <c r="T16" s="30"/>
      <c r="U16" s="30"/>
      <c r="V16" s="30"/>
      <c r="W16" s="30"/>
      <c r="X16" s="30"/>
      <c r="Y16" s="30"/>
      <c r="Z16" s="31" t="n">
        <f aca="false">L16*S16</f>
        <v>0</v>
      </c>
      <c r="AA16" s="16" t="n">
        <f aca="false">M16*T16</f>
        <v>0</v>
      </c>
      <c r="AB16" s="16" t="n">
        <f aca="false">N16*U16</f>
        <v>0</v>
      </c>
      <c r="AC16" s="16" t="n">
        <f aca="false">O16*V16</f>
        <v>0</v>
      </c>
      <c r="AD16" s="16" t="n">
        <f aca="false">P16*W16</f>
        <v>0</v>
      </c>
      <c r="AE16" s="16" t="n">
        <f aca="false">Q16*X16</f>
        <v>0</v>
      </c>
      <c r="AF16" s="16" t="n">
        <f aca="false">R16*Y16</f>
        <v>0</v>
      </c>
    </row>
    <row r="17" customFormat="false" ht="15" hidden="false" customHeight="false" outlineLevel="0" collapsed="false">
      <c r="A17" s="23"/>
      <c r="B17" s="13"/>
      <c r="C17" s="26"/>
      <c r="D17" s="26"/>
      <c r="E17" s="24"/>
      <c r="F17" s="13"/>
      <c r="G17" s="13"/>
      <c r="H17" s="13"/>
      <c r="I17" s="13"/>
      <c r="J17" s="13"/>
      <c r="K17" s="13"/>
      <c r="L17" s="27" t="n">
        <f aca="false">C17*D17*E17</f>
        <v>0</v>
      </c>
      <c r="M17" s="28" t="n">
        <f aca="false">C17*D17*F17</f>
        <v>0</v>
      </c>
      <c r="N17" s="28" t="n">
        <f aca="false">C17*D17*G17</f>
        <v>0</v>
      </c>
      <c r="O17" s="28" t="n">
        <f aca="false">C17*D17*H17</f>
        <v>0</v>
      </c>
      <c r="P17" s="28" t="n">
        <f aca="false">C17*D17*I17</f>
        <v>0</v>
      </c>
      <c r="Q17" s="28" t="n">
        <f aca="false">C17*D17*J17</f>
        <v>0</v>
      </c>
      <c r="R17" s="28" t="n">
        <f aca="false">C17*D17*K17</f>
        <v>0</v>
      </c>
      <c r="S17" s="29"/>
      <c r="T17" s="30"/>
      <c r="U17" s="30"/>
      <c r="V17" s="30"/>
      <c r="W17" s="30"/>
      <c r="X17" s="30"/>
      <c r="Y17" s="30"/>
      <c r="Z17" s="31" t="n">
        <f aca="false">L17*S17</f>
        <v>0</v>
      </c>
      <c r="AA17" s="16" t="n">
        <f aca="false">M17*T17</f>
        <v>0</v>
      </c>
      <c r="AB17" s="16" t="n">
        <f aca="false">N17*U17</f>
        <v>0</v>
      </c>
      <c r="AC17" s="16" t="n">
        <f aca="false">O17*V17</f>
        <v>0</v>
      </c>
      <c r="AD17" s="16" t="n">
        <f aca="false">P17*W17</f>
        <v>0</v>
      </c>
      <c r="AE17" s="16" t="n">
        <f aca="false">Q17*X17</f>
        <v>0</v>
      </c>
      <c r="AF17" s="16" t="n">
        <f aca="false">R17*Y17</f>
        <v>0</v>
      </c>
    </row>
    <row r="18" customFormat="false" ht="15" hidden="false" customHeight="false" outlineLevel="0" collapsed="false">
      <c r="A18" s="23"/>
      <c r="B18" s="13"/>
      <c r="C18" s="26"/>
      <c r="D18" s="26"/>
      <c r="E18" s="24"/>
      <c r="F18" s="13"/>
      <c r="G18" s="13"/>
      <c r="H18" s="13"/>
      <c r="I18" s="13"/>
      <c r="J18" s="13"/>
      <c r="K18" s="13"/>
      <c r="L18" s="27" t="n">
        <f aca="false">C18*D18*E18</f>
        <v>0</v>
      </c>
      <c r="M18" s="28" t="n">
        <f aca="false">C18*D18*F18</f>
        <v>0</v>
      </c>
      <c r="N18" s="28" t="n">
        <f aca="false">C18*D18*G18</f>
        <v>0</v>
      </c>
      <c r="O18" s="28" t="n">
        <f aca="false">C18*D18*H18</f>
        <v>0</v>
      </c>
      <c r="P18" s="28" t="n">
        <f aca="false">C18*D18*I18</f>
        <v>0</v>
      </c>
      <c r="Q18" s="28" t="n">
        <f aca="false">C18*D18*J18</f>
        <v>0</v>
      </c>
      <c r="R18" s="28" t="n">
        <f aca="false">C18*D18*K18</f>
        <v>0</v>
      </c>
      <c r="S18" s="29"/>
      <c r="T18" s="30"/>
      <c r="U18" s="30"/>
      <c r="V18" s="30"/>
      <c r="W18" s="30"/>
      <c r="X18" s="30"/>
      <c r="Y18" s="30"/>
      <c r="Z18" s="31" t="n">
        <f aca="false">L18*S18</f>
        <v>0</v>
      </c>
      <c r="AA18" s="16" t="n">
        <f aca="false">M18*T18</f>
        <v>0</v>
      </c>
      <c r="AB18" s="16" t="n">
        <f aca="false">N18*U18</f>
        <v>0</v>
      </c>
      <c r="AC18" s="16" t="n">
        <f aca="false">O18*V18</f>
        <v>0</v>
      </c>
      <c r="AD18" s="16" t="n">
        <f aca="false">P18*W18</f>
        <v>0</v>
      </c>
      <c r="AE18" s="16" t="n">
        <f aca="false">Q18*X18</f>
        <v>0</v>
      </c>
      <c r="AF18" s="16" t="n">
        <f aca="false">R18*Y18</f>
        <v>0</v>
      </c>
    </row>
    <row r="19" customFormat="false" ht="15" hidden="false" customHeight="false" outlineLevel="0" collapsed="false">
      <c r="A19" s="23"/>
      <c r="B19" s="13"/>
      <c r="C19" s="26"/>
      <c r="D19" s="26"/>
      <c r="E19" s="24"/>
      <c r="F19" s="13"/>
      <c r="G19" s="13"/>
      <c r="H19" s="13"/>
      <c r="I19" s="13"/>
      <c r="J19" s="13"/>
      <c r="K19" s="13"/>
      <c r="L19" s="27" t="n">
        <f aca="false">C19*D19*E19</f>
        <v>0</v>
      </c>
      <c r="M19" s="28" t="n">
        <f aca="false">C19*D19*F19</f>
        <v>0</v>
      </c>
      <c r="N19" s="28" t="n">
        <f aca="false">C19*D19*G19</f>
        <v>0</v>
      </c>
      <c r="O19" s="28" t="n">
        <f aca="false">C19*D19*H19</f>
        <v>0</v>
      </c>
      <c r="P19" s="28" t="n">
        <f aca="false">C19*D19*I19</f>
        <v>0</v>
      </c>
      <c r="Q19" s="28" t="n">
        <f aca="false">C19*D19*J19</f>
        <v>0</v>
      </c>
      <c r="R19" s="28" t="n">
        <f aca="false">C19*D19*K19</f>
        <v>0</v>
      </c>
      <c r="S19" s="29"/>
      <c r="T19" s="30"/>
      <c r="U19" s="30"/>
      <c r="V19" s="30"/>
      <c r="W19" s="30"/>
      <c r="X19" s="30"/>
      <c r="Y19" s="30"/>
      <c r="Z19" s="31" t="n">
        <f aca="false">L19*S19</f>
        <v>0</v>
      </c>
      <c r="AA19" s="16" t="n">
        <f aca="false">M19*T19</f>
        <v>0</v>
      </c>
      <c r="AB19" s="16" t="n">
        <f aca="false">N19*U19</f>
        <v>0</v>
      </c>
      <c r="AC19" s="16" t="n">
        <f aca="false">O19*V19</f>
        <v>0</v>
      </c>
      <c r="AD19" s="16" t="n">
        <f aca="false">P19*W19</f>
        <v>0</v>
      </c>
      <c r="AE19" s="16" t="n">
        <f aca="false">Q19*X19</f>
        <v>0</v>
      </c>
      <c r="AF19" s="16" t="n">
        <f aca="false">R19*Y19</f>
        <v>0</v>
      </c>
    </row>
    <row r="20" customFormat="false" ht="15" hidden="false" customHeight="false" outlineLevel="0" collapsed="false">
      <c r="A20" s="23"/>
      <c r="B20" s="13"/>
      <c r="C20" s="26"/>
      <c r="D20" s="26"/>
      <c r="E20" s="24"/>
      <c r="F20" s="13"/>
      <c r="G20" s="13"/>
      <c r="H20" s="13"/>
      <c r="I20" s="13"/>
      <c r="J20" s="13"/>
      <c r="K20" s="13"/>
      <c r="L20" s="27" t="n">
        <f aca="false">C20*D20*E20</f>
        <v>0</v>
      </c>
      <c r="M20" s="28" t="n">
        <f aca="false">C20*D20*F20</f>
        <v>0</v>
      </c>
      <c r="N20" s="28" t="n">
        <f aca="false">C20*D20*G20</f>
        <v>0</v>
      </c>
      <c r="O20" s="28" t="n">
        <f aca="false">C20*D20*H20</f>
        <v>0</v>
      </c>
      <c r="P20" s="28" t="n">
        <f aca="false">C20*D20*I20</f>
        <v>0</v>
      </c>
      <c r="Q20" s="28" t="n">
        <f aca="false">C20*D20*J20</f>
        <v>0</v>
      </c>
      <c r="R20" s="28" t="n">
        <f aca="false">C20*D20*K20</f>
        <v>0</v>
      </c>
      <c r="S20" s="29"/>
      <c r="T20" s="30"/>
      <c r="U20" s="30"/>
      <c r="V20" s="30"/>
      <c r="W20" s="30"/>
      <c r="X20" s="30"/>
      <c r="Y20" s="30"/>
      <c r="Z20" s="31" t="n">
        <f aca="false">L20*S20</f>
        <v>0</v>
      </c>
      <c r="AA20" s="16" t="n">
        <f aca="false">M20*T20</f>
        <v>0</v>
      </c>
      <c r="AB20" s="16" t="n">
        <f aca="false">N20*U20</f>
        <v>0</v>
      </c>
      <c r="AC20" s="16" t="n">
        <f aca="false">O20*V20</f>
        <v>0</v>
      </c>
      <c r="AD20" s="16" t="n">
        <f aca="false">P20*W20</f>
        <v>0</v>
      </c>
      <c r="AE20" s="16" t="n">
        <f aca="false">Q20*X20</f>
        <v>0</v>
      </c>
      <c r="AF20" s="16" t="n">
        <f aca="false">R20*Y20</f>
        <v>0</v>
      </c>
    </row>
    <row r="21" customFormat="false" ht="15" hidden="false" customHeight="false" outlineLevel="0" collapsed="false">
      <c r="A21" s="23"/>
      <c r="B21" s="13"/>
      <c r="C21" s="26"/>
      <c r="D21" s="26"/>
      <c r="E21" s="24"/>
      <c r="F21" s="13"/>
      <c r="G21" s="13"/>
      <c r="H21" s="13"/>
      <c r="I21" s="13"/>
      <c r="J21" s="13"/>
      <c r="K21" s="13"/>
      <c r="L21" s="27" t="n">
        <f aca="false">C21*D21*E21</f>
        <v>0</v>
      </c>
      <c r="M21" s="28" t="n">
        <f aca="false">C21*D21*F21</f>
        <v>0</v>
      </c>
      <c r="N21" s="28" t="n">
        <f aca="false">C21*D21*G21</f>
        <v>0</v>
      </c>
      <c r="O21" s="28" t="n">
        <f aca="false">C21*D21*H21</f>
        <v>0</v>
      </c>
      <c r="P21" s="28" t="n">
        <f aca="false">C21*D21*I21</f>
        <v>0</v>
      </c>
      <c r="Q21" s="28" t="n">
        <f aca="false">C21*D21*J21</f>
        <v>0</v>
      </c>
      <c r="R21" s="28" t="n">
        <f aca="false">C21*D21*K21</f>
        <v>0</v>
      </c>
      <c r="S21" s="29"/>
      <c r="T21" s="30"/>
      <c r="U21" s="30"/>
      <c r="V21" s="30"/>
      <c r="W21" s="30"/>
      <c r="X21" s="30"/>
      <c r="Y21" s="30"/>
      <c r="Z21" s="31" t="n">
        <f aca="false">L21*S21</f>
        <v>0</v>
      </c>
      <c r="AA21" s="16" t="n">
        <f aca="false">M21*T21</f>
        <v>0</v>
      </c>
      <c r="AB21" s="16" t="n">
        <f aca="false">N21*U21</f>
        <v>0</v>
      </c>
      <c r="AC21" s="16" t="n">
        <f aca="false">O21*V21</f>
        <v>0</v>
      </c>
      <c r="AD21" s="16" t="n">
        <f aca="false">P21*W21</f>
        <v>0</v>
      </c>
      <c r="AE21" s="16" t="n">
        <f aca="false">Q21*X21</f>
        <v>0</v>
      </c>
      <c r="AF21" s="16" t="n">
        <f aca="false">R21*Y21</f>
        <v>0</v>
      </c>
    </row>
    <row r="22" customFormat="false" ht="15" hidden="false" customHeight="false" outlineLevel="0" collapsed="false">
      <c r="A22" s="23"/>
      <c r="B22" s="13"/>
      <c r="C22" s="26"/>
      <c r="D22" s="26"/>
      <c r="E22" s="24"/>
      <c r="F22" s="13"/>
      <c r="G22" s="13"/>
      <c r="H22" s="13"/>
      <c r="I22" s="13"/>
      <c r="J22" s="13"/>
      <c r="K22" s="13"/>
      <c r="L22" s="27" t="n">
        <f aca="false">C22*D22*E22</f>
        <v>0</v>
      </c>
      <c r="M22" s="28" t="n">
        <f aca="false">C22*D22*F22</f>
        <v>0</v>
      </c>
      <c r="N22" s="28" t="n">
        <f aca="false">C22*D22*G22</f>
        <v>0</v>
      </c>
      <c r="O22" s="28" t="n">
        <f aca="false">C22*D22*H22</f>
        <v>0</v>
      </c>
      <c r="P22" s="28" t="n">
        <f aca="false">C22*D22*I22</f>
        <v>0</v>
      </c>
      <c r="Q22" s="28" t="n">
        <f aca="false">C22*D22*J22</f>
        <v>0</v>
      </c>
      <c r="R22" s="28" t="n">
        <f aca="false">C22*D22*K22</f>
        <v>0</v>
      </c>
      <c r="S22" s="29"/>
      <c r="T22" s="30"/>
      <c r="U22" s="30"/>
      <c r="V22" s="30"/>
      <c r="W22" s="30"/>
      <c r="X22" s="30"/>
      <c r="Y22" s="30"/>
      <c r="Z22" s="31" t="n">
        <f aca="false">L22*S22</f>
        <v>0</v>
      </c>
      <c r="AA22" s="16" t="n">
        <f aca="false">M22*T22</f>
        <v>0</v>
      </c>
      <c r="AB22" s="16" t="n">
        <f aca="false">N22*U22</f>
        <v>0</v>
      </c>
      <c r="AC22" s="16" t="n">
        <f aca="false">O22*V22</f>
        <v>0</v>
      </c>
      <c r="AD22" s="16" t="n">
        <f aca="false">P22*W22</f>
        <v>0</v>
      </c>
      <c r="AE22" s="16" t="n">
        <f aca="false">Q22*X22</f>
        <v>0</v>
      </c>
      <c r="AF22" s="16" t="n">
        <f aca="false">R22*Y22</f>
        <v>0</v>
      </c>
    </row>
    <row r="23" customFormat="false" ht="15" hidden="false" customHeight="false" outlineLevel="0" collapsed="false">
      <c r="A23" s="23"/>
      <c r="B23" s="13"/>
      <c r="C23" s="26"/>
      <c r="D23" s="26"/>
      <c r="E23" s="24"/>
      <c r="F23" s="13"/>
      <c r="G23" s="13"/>
      <c r="H23" s="13"/>
      <c r="I23" s="13"/>
      <c r="J23" s="13"/>
      <c r="K23" s="13"/>
      <c r="L23" s="27" t="n">
        <f aca="false">C23*D23*E23</f>
        <v>0</v>
      </c>
      <c r="M23" s="28" t="n">
        <f aca="false">C23*D23*F23</f>
        <v>0</v>
      </c>
      <c r="N23" s="28" t="n">
        <f aca="false">C23*D23*G23</f>
        <v>0</v>
      </c>
      <c r="O23" s="28" t="n">
        <f aca="false">C23*D23*H23</f>
        <v>0</v>
      </c>
      <c r="P23" s="28" t="n">
        <f aca="false">C23*D23*I23</f>
        <v>0</v>
      </c>
      <c r="Q23" s="28" t="n">
        <f aca="false">C23*D23*J23</f>
        <v>0</v>
      </c>
      <c r="R23" s="28" t="n">
        <f aca="false">C23*D23*K23</f>
        <v>0</v>
      </c>
      <c r="S23" s="29"/>
      <c r="T23" s="30"/>
      <c r="U23" s="30"/>
      <c r="V23" s="30"/>
      <c r="W23" s="30"/>
      <c r="X23" s="30"/>
      <c r="Y23" s="30"/>
      <c r="Z23" s="31" t="n">
        <f aca="false">L23*S23</f>
        <v>0</v>
      </c>
      <c r="AA23" s="16" t="n">
        <f aca="false">M23*T23</f>
        <v>0</v>
      </c>
      <c r="AB23" s="16" t="n">
        <f aca="false">N23*U23</f>
        <v>0</v>
      </c>
      <c r="AC23" s="16" t="n">
        <f aca="false">O23*V23</f>
        <v>0</v>
      </c>
      <c r="AD23" s="16" t="n">
        <f aca="false">P23*W23</f>
        <v>0</v>
      </c>
      <c r="AE23" s="16" t="n">
        <f aca="false">Q23*X23</f>
        <v>0</v>
      </c>
      <c r="AF23" s="16" t="n">
        <f aca="false">R23*Y23</f>
        <v>0</v>
      </c>
    </row>
    <row r="24" customFormat="false" ht="15" hidden="false" customHeight="false" outlineLevel="0" collapsed="false">
      <c r="A24" s="23"/>
      <c r="B24" s="13"/>
      <c r="C24" s="26"/>
      <c r="D24" s="26"/>
      <c r="E24" s="24"/>
      <c r="F24" s="13"/>
      <c r="G24" s="13"/>
      <c r="H24" s="13"/>
      <c r="I24" s="13"/>
      <c r="J24" s="13"/>
      <c r="K24" s="13"/>
      <c r="L24" s="27" t="n">
        <f aca="false">C24*D24*E24</f>
        <v>0</v>
      </c>
      <c r="M24" s="28" t="n">
        <f aca="false">C24*D24*F24</f>
        <v>0</v>
      </c>
      <c r="N24" s="28" t="n">
        <f aca="false">C24*D24*G24</f>
        <v>0</v>
      </c>
      <c r="O24" s="28" t="n">
        <f aca="false">C24*D24*H24</f>
        <v>0</v>
      </c>
      <c r="P24" s="28" t="n">
        <f aca="false">C24*D24*I24</f>
        <v>0</v>
      </c>
      <c r="Q24" s="28" t="n">
        <f aca="false">C24*D24*J24</f>
        <v>0</v>
      </c>
      <c r="R24" s="28" t="n">
        <f aca="false">C24*D24*K24</f>
        <v>0</v>
      </c>
      <c r="S24" s="29"/>
      <c r="T24" s="30"/>
      <c r="U24" s="30"/>
      <c r="V24" s="30"/>
      <c r="W24" s="30"/>
      <c r="X24" s="30"/>
      <c r="Y24" s="30"/>
      <c r="Z24" s="31" t="n">
        <f aca="false">L24*S24</f>
        <v>0</v>
      </c>
      <c r="AA24" s="16" t="n">
        <f aca="false">M24*T24</f>
        <v>0</v>
      </c>
      <c r="AB24" s="16" t="n">
        <f aca="false">N24*U24</f>
        <v>0</v>
      </c>
      <c r="AC24" s="16" t="n">
        <f aca="false">O24*V24</f>
        <v>0</v>
      </c>
      <c r="AD24" s="16" t="n">
        <f aca="false">P24*W24</f>
        <v>0</v>
      </c>
      <c r="AE24" s="16" t="n">
        <f aca="false">Q24*X24</f>
        <v>0</v>
      </c>
      <c r="AF24" s="16" t="n">
        <f aca="false">R24*Y24</f>
        <v>0</v>
      </c>
    </row>
    <row r="25" customFormat="false" ht="15" hidden="false" customHeight="false" outlineLevel="0" collapsed="false">
      <c r="A25" s="23"/>
      <c r="B25" s="13"/>
      <c r="C25" s="26"/>
      <c r="D25" s="26"/>
      <c r="E25" s="24"/>
      <c r="F25" s="13"/>
      <c r="G25" s="13"/>
      <c r="H25" s="13"/>
      <c r="I25" s="13"/>
      <c r="J25" s="13"/>
      <c r="K25" s="13"/>
      <c r="L25" s="27" t="n">
        <f aca="false">C25*D25*E25</f>
        <v>0</v>
      </c>
      <c r="M25" s="28" t="n">
        <f aca="false">C25*D25*F25</f>
        <v>0</v>
      </c>
      <c r="N25" s="28" t="n">
        <f aca="false">C25*D25*G25</f>
        <v>0</v>
      </c>
      <c r="O25" s="28" t="n">
        <f aca="false">C25*D25*H25</f>
        <v>0</v>
      </c>
      <c r="P25" s="28" t="n">
        <f aca="false">C25*D25*I25</f>
        <v>0</v>
      </c>
      <c r="Q25" s="28" t="n">
        <f aca="false">C25*D25*J25</f>
        <v>0</v>
      </c>
      <c r="R25" s="28" t="n">
        <f aca="false">C25*D25*K25</f>
        <v>0</v>
      </c>
      <c r="S25" s="29"/>
      <c r="T25" s="30"/>
      <c r="U25" s="30"/>
      <c r="V25" s="30"/>
      <c r="W25" s="30"/>
      <c r="X25" s="30"/>
      <c r="Y25" s="30"/>
      <c r="Z25" s="31" t="n">
        <f aca="false">L25*S25</f>
        <v>0</v>
      </c>
      <c r="AA25" s="16" t="n">
        <f aca="false">M25*T25</f>
        <v>0</v>
      </c>
      <c r="AB25" s="16" t="n">
        <f aca="false">N25*U25</f>
        <v>0</v>
      </c>
      <c r="AC25" s="16" t="n">
        <f aca="false">O25*V25</f>
        <v>0</v>
      </c>
      <c r="AD25" s="16" t="n">
        <f aca="false">P25*W25</f>
        <v>0</v>
      </c>
      <c r="AE25" s="16" t="n">
        <f aca="false">Q25*X25</f>
        <v>0</v>
      </c>
      <c r="AF25" s="16" t="n">
        <f aca="false">R25*Y25</f>
        <v>0</v>
      </c>
    </row>
    <row r="26" customFormat="false" ht="15" hidden="false" customHeight="false" outlineLevel="0" collapsed="false">
      <c r="A26" s="23"/>
      <c r="B26" s="13"/>
      <c r="C26" s="26"/>
      <c r="D26" s="26"/>
      <c r="E26" s="24"/>
      <c r="F26" s="13"/>
      <c r="G26" s="13"/>
      <c r="H26" s="13"/>
      <c r="I26" s="13"/>
      <c r="J26" s="13"/>
      <c r="K26" s="13"/>
      <c r="L26" s="27" t="n">
        <f aca="false">C26*D26*E26</f>
        <v>0</v>
      </c>
      <c r="M26" s="28" t="n">
        <f aca="false">C26*D26*F26</f>
        <v>0</v>
      </c>
      <c r="N26" s="28" t="n">
        <f aca="false">C26*D26*G26</f>
        <v>0</v>
      </c>
      <c r="O26" s="28" t="n">
        <f aca="false">C26*D26*H26</f>
        <v>0</v>
      </c>
      <c r="P26" s="28" t="n">
        <f aca="false">C26*D26*I26</f>
        <v>0</v>
      </c>
      <c r="Q26" s="28" t="n">
        <f aca="false">C26*D26*J26</f>
        <v>0</v>
      </c>
      <c r="R26" s="28" t="n">
        <f aca="false">C26*D26*K26</f>
        <v>0</v>
      </c>
      <c r="S26" s="29"/>
      <c r="T26" s="30"/>
      <c r="U26" s="30"/>
      <c r="V26" s="30"/>
      <c r="W26" s="30"/>
      <c r="X26" s="30"/>
      <c r="Y26" s="30"/>
      <c r="Z26" s="31" t="n">
        <f aca="false">L26*S26</f>
        <v>0</v>
      </c>
      <c r="AA26" s="16" t="n">
        <f aca="false">M26*T26</f>
        <v>0</v>
      </c>
      <c r="AB26" s="16" t="n">
        <f aca="false">N26*U26</f>
        <v>0</v>
      </c>
      <c r="AC26" s="16" t="n">
        <f aca="false">O26*V26</f>
        <v>0</v>
      </c>
      <c r="AD26" s="16" t="n">
        <f aca="false">P26*W26</f>
        <v>0</v>
      </c>
      <c r="AE26" s="16" t="n">
        <f aca="false">Q26*X26</f>
        <v>0</v>
      </c>
      <c r="AF26" s="16" t="n">
        <f aca="false">R26*Y26</f>
        <v>0</v>
      </c>
    </row>
    <row r="27" customFormat="false" ht="15" hidden="false" customHeight="false" outlineLevel="0" collapsed="false">
      <c r="A27" s="23"/>
      <c r="B27" s="13"/>
      <c r="C27" s="26"/>
      <c r="D27" s="26"/>
      <c r="E27" s="24"/>
      <c r="F27" s="13"/>
      <c r="G27" s="13"/>
      <c r="H27" s="13"/>
      <c r="I27" s="13"/>
      <c r="J27" s="13"/>
      <c r="K27" s="13"/>
      <c r="L27" s="27" t="n">
        <f aca="false">C27*D27*E27</f>
        <v>0</v>
      </c>
      <c r="M27" s="28" t="n">
        <f aca="false">C27*D27*F27</f>
        <v>0</v>
      </c>
      <c r="N27" s="28" t="n">
        <f aca="false">C27*D27*G27</f>
        <v>0</v>
      </c>
      <c r="O27" s="28" t="n">
        <f aca="false">C27*D27*H27</f>
        <v>0</v>
      </c>
      <c r="P27" s="28" t="n">
        <f aca="false">C27*D27*I27</f>
        <v>0</v>
      </c>
      <c r="Q27" s="28" t="n">
        <f aca="false">C27*D27*J27</f>
        <v>0</v>
      </c>
      <c r="R27" s="28" t="n">
        <f aca="false">C27*D27*K27</f>
        <v>0</v>
      </c>
      <c r="S27" s="29"/>
      <c r="T27" s="30"/>
      <c r="U27" s="30"/>
      <c r="V27" s="30"/>
      <c r="W27" s="30"/>
      <c r="X27" s="30"/>
      <c r="Y27" s="30"/>
      <c r="Z27" s="31" t="n">
        <f aca="false">L27*S27</f>
        <v>0</v>
      </c>
      <c r="AA27" s="16" t="n">
        <f aca="false">M27*T27</f>
        <v>0</v>
      </c>
      <c r="AB27" s="16" t="n">
        <f aca="false">N27*U27</f>
        <v>0</v>
      </c>
      <c r="AC27" s="16" t="n">
        <f aca="false">O27*V27</f>
        <v>0</v>
      </c>
      <c r="AD27" s="16" t="n">
        <f aca="false">P27*W27</f>
        <v>0</v>
      </c>
      <c r="AE27" s="16" t="n">
        <f aca="false">Q27*X27</f>
        <v>0</v>
      </c>
      <c r="AF27" s="16" t="n">
        <f aca="false">R27*Y27</f>
        <v>0</v>
      </c>
    </row>
    <row r="28" customFormat="false" ht="15" hidden="false" customHeight="false" outlineLevel="0" collapsed="false">
      <c r="A28" s="23"/>
      <c r="B28" s="13"/>
      <c r="C28" s="26"/>
      <c r="D28" s="26"/>
      <c r="E28" s="24"/>
      <c r="F28" s="13"/>
      <c r="G28" s="13"/>
      <c r="H28" s="13"/>
      <c r="I28" s="13"/>
      <c r="J28" s="13"/>
      <c r="K28" s="13"/>
      <c r="L28" s="27" t="n">
        <f aca="false">C28*D28*E28</f>
        <v>0</v>
      </c>
      <c r="M28" s="28" t="n">
        <f aca="false">C28*D28*F28</f>
        <v>0</v>
      </c>
      <c r="N28" s="28" t="n">
        <f aca="false">C28*D28*G28</f>
        <v>0</v>
      </c>
      <c r="O28" s="28" t="n">
        <f aca="false">C28*D28*H28</f>
        <v>0</v>
      </c>
      <c r="P28" s="28" t="n">
        <f aca="false">C28*D28*I28</f>
        <v>0</v>
      </c>
      <c r="Q28" s="28" t="n">
        <f aca="false">C28*D28*J28</f>
        <v>0</v>
      </c>
      <c r="R28" s="28" t="n">
        <f aca="false">C28*D28*K28</f>
        <v>0</v>
      </c>
      <c r="S28" s="29"/>
      <c r="T28" s="30"/>
      <c r="U28" s="30"/>
      <c r="V28" s="30"/>
      <c r="W28" s="30"/>
      <c r="X28" s="30"/>
      <c r="Y28" s="30"/>
      <c r="Z28" s="31" t="n">
        <f aca="false">L28*S28</f>
        <v>0</v>
      </c>
      <c r="AA28" s="16" t="n">
        <f aca="false">M28*T28</f>
        <v>0</v>
      </c>
      <c r="AB28" s="16" t="n">
        <f aca="false">N28*U28</f>
        <v>0</v>
      </c>
      <c r="AC28" s="16" t="n">
        <f aca="false">O28*V28</f>
        <v>0</v>
      </c>
      <c r="AD28" s="16" t="n">
        <f aca="false">P28*W28</f>
        <v>0</v>
      </c>
      <c r="AE28" s="16" t="n">
        <f aca="false">Q28*X28</f>
        <v>0</v>
      </c>
      <c r="AF28" s="16" t="n">
        <f aca="false">R28*Y28</f>
        <v>0</v>
      </c>
    </row>
    <row r="29" customFormat="false" ht="15" hidden="false" customHeight="false" outlineLevel="0" collapsed="false">
      <c r="A29" s="23"/>
      <c r="B29" s="13"/>
      <c r="C29" s="26"/>
      <c r="D29" s="26"/>
      <c r="E29" s="24"/>
      <c r="F29" s="13"/>
      <c r="G29" s="13"/>
      <c r="H29" s="13"/>
      <c r="I29" s="13"/>
      <c r="J29" s="13"/>
      <c r="K29" s="13"/>
      <c r="L29" s="27" t="n">
        <f aca="false">C29*D29*E29</f>
        <v>0</v>
      </c>
      <c r="M29" s="28" t="n">
        <f aca="false">C29*D29*F29</f>
        <v>0</v>
      </c>
      <c r="N29" s="28" t="n">
        <f aca="false">C29*D29*G29</f>
        <v>0</v>
      </c>
      <c r="O29" s="28" t="n">
        <f aca="false">C29*D29*H29</f>
        <v>0</v>
      </c>
      <c r="P29" s="28" t="n">
        <f aca="false">C29*D29*I29</f>
        <v>0</v>
      </c>
      <c r="Q29" s="28" t="n">
        <f aca="false">C29*D29*J29</f>
        <v>0</v>
      </c>
      <c r="R29" s="28" t="n">
        <f aca="false">C29*D29*K29</f>
        <v>0</v>
      </c>
      <c r="S29" s="29"/>
      <c r="T29" s="30"/>
      <c r="U29" s="30"/>
      <c r="V29" s="30"/>
      <c r="W29" s="30"/>
      <c r="X29" s="30"/>
      <c r="Y29" s="30"/>
      <c r="Z29" s="31" t="n">
        <f aca="false">L29*S29</f>
        <v>0</v>
      </c>
      <c r="AA29" s="16" t="n">
        <f aca="false">M29*T29</f>
        <v>0</v>
      </c>
      <c r="AB29" s="16" t="n">
        <f aca="false">N29*U29</f>
        <v>0</v>
      </c>
      <c r="AC29" s="16" t="n">
        <f aca="false">O29*V29</f>
        <v>0</v>
      </c>
      <c r="AD29" s="16" t="n">
        <f aca="false">P29*W29</f>
        <v>0</v>
      </c>
      <c r="AE29" s="16" t="n">
        <f aca="false">Q29*X29</f>
        <v>0</v>
      </c>
      <c r="AF29" s="16" t="n">
        <f aca="false">R29*Y29</f>
        <v>0</v>
      </c>
    </row>
    <row r="30" customFormat="false" ht="15" hidden="false" customHeight="false" outlineLevel="0" collapsed="false">
      <c r="A30" s="23"/>
      <c r="B30" s="13"/>
      <c r="C30" s="26"/>
      <c r="D30" s="26"/>
      <c r="E30" s="24"/>
      <c r="F30" s="13"/>
      <c r="G30" s="13"/>
      <c r="H30" s="13"/>
      <c r="I30" s="13"/>
      <c r="J30" s="13"/>
      <c r="K30" s="13"/>
      <c r="L30" s="27" t="n">
        <f aca="false">C30*D30*E30</f>
        <v>0</v>
      </c>
      <c r="M30" s="28" t="n">
        <f aca="false">C30*D30*F30</f>
        <v>0</v>
      </c>
      <c r="N30" s="28" t="n">
        <f aca="false">C30*D30*G30</f>
        <v>0</v>
      </c>
      <c r="O30" s="28" t="n">
        <f aca="false">C30*D30*H30</f>
        <v>0</v>
      </c>
      <c r="P30" s="28" t="n">
        <f aca="false">C30*D30*I30</f>
        <v>0</v>
      </c>
      <c r="Q30" s="28" t="n">
        <f aca="false">C30*D30*J30</f>
        <v>0</v>
      </c>
      <c r="R30" s="28" t="n">
        <f aca="false">C30*D30*K30</f>
        <v>0</v>
      </c>
      <c r="S30" s="29"/>
      <c r="T30" s="30"/>
      <c r="U30" s="30"/>
      <c r="V30" s="30"/>
      <c r="W30" s="30"/>
      <c r="X30" s="30"/>
      <c r="Y30" s="30"/>
      <c r="Z30" s="31" t="n">
        <f aca="false">L30*S30</f>
        <v>0</v>
      </c>
      <c r="AA30" s="16" t="n">
        <f aca="false">M30*T30</f>
        <v>0</v>
      </c>
      <c r="AB30" s="16" t="n">
        <f aca="false">N30*U30</f>
        <v>0</v>
      </c>
      <c r="AC30" s="16" t="n">
        <f aca="false">O30*V30</f>
        <v>0</v>
      </c>
      <c r="AD30" s="16" t="n">
        <f aca="false">P30*W30</f>
        <v>0</v>
      </c>
      <c r="AE30" s="16" t="n">
        <f aca="false">Q30*X30</f>
        <v>0</v>
      </c>
      <c r="AF30" s="16" t="n">
        <f aca="false">R30*Y30</f>
        <v>0</v>
      </c>
    </row>
    <row r="31" customFormat="false" ht="15" hidden="false" customHeight="false" outlineLevel="0" collapsed="false">
      <c r="A31" s="23"/>
      <c r="B31" s="13"/>
      <c r="C31" s="26"/>
      <c r="D31" s="26"/>
      <c r="E31" s="24"/>
      <c r="F31" s="13"/>
      <c r="G31" s="13"/>
      <c r="H31" s="13"/>
      <c r="I31" s="13"/>
      <c r="J31" s="13"/>
      <c r="K31" s="13"/>
      <c r="L31" s="27" t="n">
        <f aca="false">C31*D31*E31</f>
        <v>0</v>
      </c>
      <c r="M31" s="28" t="n">
        <f aca="false">C31*D31*F31</f>
        <v>0</v>
      </c>
      <c r="N31" s="28" t="n">
        <f aca="false">C31*D31*G31</f>
        <v>0</v>
      </c>
      <c r="O31" s="28" t="n">
        <f aca="false">C31*D31*H31</f>
        <v>0</v>
      </c>
      <c r="P31" s="28" t="n">
        <f aca="false">C31*D31*I31</f>
        <v>0</v>
      </c>
      <c r="Q31" s="28" t="n">
        <f aca="false">C31*D31*J31</f>
        <v>0</v>
      </c>
      <c r="R31" s="28" t="n">
        <f aca="false">C31*D31*K31</f>
        <v>0</v>
      </c>
      <c r="S31" s="29"/>
      <c r="T31" s="30"/>
      <c r="U31" s="30"/>
      <c r="V31" s="30"/>
      <c r="W31" s="30"/>
      <c r="X31" s="30"/>
      <c r="Y31" s="30"/>
      <c r="Z31" s="31" t="n">
        <f aca="false">L31*S31</f>
        <v>0</v>
      </c>
      <c r="AA31" s="16" t="n">
        <f aca="false">M31*T31</f>
        <v>0</v>
      </c>
      <c r="AB31" s="16" t="n">
        <f aca="false">N31*U31</f>
        <v>0</v>
      </c>
      <c r="AC31" s="16" t="n">
        <f aca="false">O31*V31</f>
        <v>0</v>
      </c>
      <c r="AD31" s="16" t="n">
        <f aca="false">P31*W31</f>
        <v>0</v>
      </c>
      <c r="AE31" s="16" t="n">
        <f aca="false">Q31*X31</f>
        <v>0</v>
      </c>
      <c r="AF31" s="16" t="n">
        <f aca="false">R31*Y31</f>
        <v>0</v>
      </c>
    </row>
    <row r="32" customFormat="false" ht="15" hidden="false" customHeight="false" outlineLevel="0" collapsed="false">
      <c r="A32" s="23"/>
      <c r="B32" s="13"/>
      <c r="C32" s="26"/>
      <c r="D32" s="26"/>
      <c r="E32" s="24"/>
      <c r="F32" s="13"/>
      <c r="G32" s="13"/>
      <c r="H32" s="13"/>
      <c r="I32" s="13"/>
      <c r="J32" s="13"/>
      <c r="K32" s="13"/>
      <c r="L32" s="27" t="n">
        <f aca="false">C32*D32*E32</f>
        <v>0</v>
      </c>
      <c r="M32" s="28" t="n">
        <f aca="false">C32*D32*F32</f>
        <v>0</v>
      </c>
      <c r="N32" s="28" t="n">
        <f aca="false">C32*D32*G32</f>
        <v>0</v>
      </c>
      <c r="O32" s="28" t="n">
        <f aca="false">C32*D32*H32</f>
        <v>0</v>
      </c>
      <c r="P32" s="28" t="n">
        <f aca="false">C32*D32*I32</f>
        <v>0</v>
      </c>
      <c r="Q32" s="28" t="n">
        <f aca="false">C32*D32*J32</f>
        <v>0</v>
      </c>
      <c r="R32" s="28" t="n">
        <f aca="false">C32*D32*K32</f>
        <v>0</v>
      </c>
      <c r="S32" s="29"/>
      <c r="T32" s="30"/>
      <c r="U32" s="30"/>
      <c r="V32" s="30"/>
      <c r="W32" s="30"/>
      <c r="X32" s="30"/>
      <c r="Y32" s="30"/>
      <c r="Z32" s="31" t="n">
        <f aca="false">L32*S32</f>
        <v>0</v>
      </c>
      <c r="AA32" s="16" t="n">
        <f aca="false">M32*T32</f>
        <v>0</v>
      </c>
      <c r="AB32" s="16" t="n">
        <f aca="false">N32*U32</f>
        <v>0</v>
      </c>
      <c r="AC32" s="16" t="n">
        <f aca="false">O32*V32</f>
        <v>0</v>
      </c>
      <c r="AD32" s="16" t="n">
        <f aca="false">P32*W32</f>
        <v>0</v>
      </c>
      <c r="AE32" s="16" t="n">
        <f aca="false">Q32*X32</f>
        <v>0</v>
      </c>
      <c r="AF32" s="16" t="n">
        <f aca="false">R32*Y32</f>
        <v>0</v>
      </c>
    </row>
    <row r="33" customFormat="false" ht="15" hidden="false" customHeight="false" outlineLevel="0" collapsed="false">
      <c r="A33" s="23"/>
      <c r="B33" s="13"/>
      <c r="C33" s="26"/>
      <c r="D33" s="26"/>
      <c r="E33" s="24"/>
      <c r="F33" s="13"/>
      <c r="G33" s="13"/>
      <c r="H33" s="13"/>
      <c r="I33" s="13"/>
      <c r="J33" s="13"/>
      <c r="K33" s="13"/>
      <c r="L33" s="27" t="n">
        <f aca="false">C33*D33*E33</f>
        <v>0</v>
      </c>
      <c r="M33" s="28" t="n">
        <f aca="false">C33*D33*F33</f>
        <v>0</v>
      </c>
      <c r="N33" s="28" t="n">
        <f aca="false">C33*D33*G33</f>
        <v>0</v>
      </c>
      <c r="O33" s="28" t="n">
        <f aca="false">C33*D33*H33</f>
        <v>0</v>
      </c>
      <c r="P33" s="28" t="n">
        <f aca="false">C33*D33*I33</f>
        <v>0</v>
      </c>
      <c r="Q33" s="28" t="n">
        <f aca="false">C33*D33*J33</f>
        <v>0</v>
      </c>
      <c r="R33" s="28" t="n">
        <f aca="false">C33*D33*K33</f>
        <v>0</v>
      </c>
      <c r="S33" s="29"/>
      <c r="T33" s="30"/>
      <c r="U33" s="30"/>
      <c r="V33" s="30"/>
      <c r="W33" s="30"/>
      <c r="X33" s="30"/>
      <c r="Y33" s="30"/>
      <c r="Z33" s="31" t="n">
        <f aca="false">L33*S33</f>
        <v>0</v>
      </c>
      <c r="AA33" s="16" t="n">
        <f aca="false">M33*T33</f>
        <v>0</v>
      </c>
      <c r="AB33" s="16" t="n">
        <f aca="false">N33*U33</f>
        <v>0</v>
      </c>
      <c r="AC33" s="16" t="n">
        <f aca="false">O33*V33</f>
        <v>0</v>
      </c>
      <c r="AD33" s="16" t="n">
        <f aca="false">P33*W33</f>
        <v>0</v>
      </c>
      <c r="AE33" s="16" t="n">
        <f aca="false">Q33*X33</f>
        <v>0</v>
      </c>
      <c r="AF33" s="16" t="n">
        <f aca="false">R33*Y33</f>
        <v>0</v>
      </c>
    </row>
    <row r="34" customFormat="false" ht="15" hidden="false" customHeight="false" outlineLevel="0" collapsed="false">
      <c r="A34" s="23"/>
      <c r="B34" s="13"/>
      <c r="C34" s="26"/>
      <c r="D34" s="26"/>
      <c r="E34" s="24"/>
      <c r="F34" s="13"/>
      <c r="G34" s="13"/>
      <c r="H34" s="13"/>
      <c r="I34" s="13"/>
      <c r="J34" s="13"/>
      <c r="K34" s="13"/>
      <c r="L34" s="27" t="n">
        <f aca="false">C34*D34*E34</f>
        <v>0</v>
      </c>
      <c r="M34" s="28" t="n">
        <f aca="false">C34*D34*F34</f>
        <v>0</v>
      </c>
      <c r="N34" s="28" t="n">
        <f aca="false">C34*D34*G34</f>
        <v>0</v>
      </c>
      <c r="O34" s="28" t="n">
        <f aca="false">C34*D34*H34</f>
        <v>0</v>
      </c>
      <c r="P34" s="28" t="n">
        <f aca="false">C34*D34*I34</f>
        <v>0</v>
      </c>
      <c r="Q34" s="28" t="n">
        <f aca="false">C34*D34*J34</f>
        <v>0</v>
      </c>
      <c r="R34" s="28" t="n">
        <f aca="false">C34*D34*K34</f>
        <v>0</v>
      </c>
      <c r="S34" s="29"/>
      <c r="T34" s="30"/>
      <c r="U34" s="30"/>
      <c r="V34" s="30"/>
      <c r="W34" s="30"/>
      <c r="X34" s="30"/>
      <c r="Y34" s="30"/>
      <c r="Z34" s="31" t="n">
        <f aca="false">L34*S34</f>
        <v>0</v>
      </c>
      <c r="AA34" s="16" t="n">
        <f aca="false">M34*T34</f>
        <v>0</v>
      </c>
      <c r="AB34" s="16" t="n">
        <f aca="false">N34*U34</f>
        <v>0</v>
      </c>
      <c r="AC34" s="16" t="n">
        <f aca="false">O34*V34</f>
        <v>0</v>
      </c>
      <c r="AD34" s="16" t="n">
        <f aca="false">P34*W34</f>
        <v>0</v>
      </c>
      <c r="AE34" s="16" t="n">
        <f aca="false">Q34*X34</f>
        <v>0</v>
      </c>
      <c r="AF34" s="16" t="n">
        <f aca="false">R34*Y34</f>
        <v>0</v>
      </c>
    </row>
    <row r="35" customFormat="false" ht="15" hidden="false" customHeight="false" outlineLevel="0" collapsed="false">
      <c r="A35" s="23"/>
      <c r="B35" s="13"/>
      <c r="C35" s="26"/>
      <c r="D35" s="26"/>
      <c r="E35" s="24"/>
      <c r="F35" s="13"/>
      <c r="G35" s="13"/>
      <c r="H35" s="13"/>
      <c r="I35" s="13"/>
      <c r="J35" s="13"/>
      <c r="K35" s="13"/>
      <c r="L35" s="27" t="n">
        <f aca="false">C35*D35*E35</f>
        <v>0</v>
      </c>
      <c r="M35" s="28" t="n">
        <f aca="false">C35*D35*F35</f>
        <v>0</v>
      </c>
      <c r="N35" s="28" t="n">
        <f aca="false">C35*D35*G35</f>
        <v>0</v>
      </c>
      <c r="O35" s="28" t="n">
        <f aca="false">C35*D35*H35</f>
        <v>0</v>
      </c>
      <c r="P35" s="28" t="n">
        <f aca="false">C35*D35*I35</f>
        <v>0</v>
      </c>
      <c r="Q35" s="28" t="n">
        <f aca="false">C35*D35*J35</f>
        <v>0</v>
      </c>
      <c r="R35" s="28" t="n">
        <f aca="false">C35*D35*K35</f>
        <v>0</v>
      </c>
      <c r="S35" s="29"/>
      <c r="T35" s="30"/>
      <c r="U35" s="30"/>
      <c r="V35" s="30"/>
      <c r="W35" s="30"/>
      <c r="X35" s="30"/>
      <c r="Y35" s="30"/>
      <c r="Z35" s="31" t="n">
        <f aca="false">L35*S35</f>
        <v>0</v>
      </c>
      <c r="AA35" s="16" t="n">
        <f aca="false">M35*T35</f>
        <v>0</v>
      </c>
      <c r="AB35" s="16" t="n">
        <f aca="false">N35*U35</f>
        <v>0</v>
      </c>
      <c r="AC35" s="16" t="n">
        <f aca="false">O35*V35</f>
        <v>0</v>
      </c>
      <c r="AD35" s="16" t="n">
        <f aca="false">P35*W35</f>
        <v>0</v>
      </c>
      <c r="AE35" s="16" t="n">
        <f aca="false">Q35*X35</f>
        <v>0</v>
      </c>
      <c r="AF35" s="16" t="n">
        <f aca="false">R35*Y35</f>
        <v>0</v>
      </c>
    </row>
    <row r="36" customFormat="false" ht="15" hidden="false" customHeight="false" outlineLevel="0" collapsed="false">
      <c r="A36" s="23"/>
      <c r="B36" s="13"/>
      <c r="C36" s="26"/>
      <c r="D36" s="26"/>
      <c r="E36" s="24"/>
      <c r="F36" s="13"/>
      <c r="G36" s="13"/>
      <c r="H36" s="13"/>
      <c r="I36" s="13"/>
      <c r="J36" s="13"/>
      <c r="K36" s="13"/>
      <c r="L36" s="27" t="n">
        <f aca="false">C36*D36*E36</f>
        <v>0</v>
      </c>
      <c r="M36" s="28" t="n">
        <f aca="false">C36*D36*F36</f>
        <v>0</v>
      </c>
      <c r="N36" s="28" t="n">
        <f aca="false">C36*D36*G36</f>
        <v>0</v>
      </c>
      <c r="O36" s="28" t="n">
        <f aca="false">C36*D36*H36</f>
        <v>0</v>
      </c>
      <c r="P36" s="28" t="n">
        <f aca="false">C36*D36*I36</f>
        <v>0</v>
      </c>
      <c r="Q36" s="28" t="n">
        <f aca="false">C36*D36*J36</f>
        <v>0</v>
      </c>
      <c r="R36" s="28" t="n">
        <f aca="false">C36*D36*K36</f>
        <v>0</v>
      </c>
      <c r="S36" s="29"/>
      <c r="T36" s="30"/>
      <c r="U36" s="30"/>
      <c r="V36" s="30"/>
      <c r="W36" s="30"/>
      <c r="X36" s="30"/>
      <c r="Y36" s="30"/>
      <c r="Z36" s="31" t="n">
        <f aca="false">L36*S36</f>
        <v>0</v>
      </c>
      <c r="AA36" s="16" t="n">
        <f aca="false">M36*T36</f>
        <v>0</v>
      </c>
      <c r="AB36" s="16" t="n">
        <f aca="false">N36*U36</f>
        <v>0</v>
      </c>
      <c r="AC36" s="16" t="n">
        <f aca="false">O36*V36</f>
        <v>0</v>
      </c>
      <c r="AD36" s="16" t="n">
        <f aca="false">P36*W36</f>
        <v>0</v>
      </c>
      <c r="AE36" s="16" t="n">
        <f aca="false">Q36*X36</f>
        <v>0</v>
      </c>
      <c r="AF36" s="16" t="n">
        <f aca="false">R36*Y36</f>
        <v>0</v>
      </c>
    </row>
    <row r="37" customFormat="false" ht="15" hidden="false" customHeight="false" outlineLevel="0" collapsed="false">
      <c r="A37" s="23"/>
      <c r="B37" s="13"/>
      <c r="C37" s="26"/>
      <c r="D37" s="26"/>
      <c r="E37" s="24"/>
      <c r="F37" s="13"/>
      <c r="G37" s="13"/>
      <c r="H37" s="13"/>
      <c r="I37" s="13"/>
      <c r="J37" s="13"/>
      <c r="K37" s="13"/>
      <c r="L37" s="27" t="n">
        <f aca="false">C37*D37*E37</f>
        <v>0</v>
      </c>
      <c r="M37" s="28" t="n">
        <f aca="false">C37*D37*F37</f>
        <v>0</v>
      </c>
      <c r="N37" s="28" t="n">
        <f aca="false">C37*D37*G37</f>
        <v>0</v>
      </c>
      <c r="O37" s="28" t="n">
        <f aca="false">C37*D37*H37</f>
        <v>0</v>
      </c>
      <c r="P37" s="28" t="n">
        <f aca="false">C37*D37*I37</f>
        <v>0</v>
      </c>
      <c r="Q37" s="28" t="n">
        <f aca="false">C37*D37*J37</f>
        <v>0</v>
      </c>
      <c r="R37" s="28" t="n">
        <f aca="false">C37*D37*K37</f>
        <v>0</v>
      </c>
      <c r="S37" s="29"/>
      <c r="T37" s="30"/>
      <c r="U37" s="30"/>
      <c r="V37" s="30"/>
      <c r="W37" s="30"/>
      <c r="X37" s="30"/>
      <c r="Y37" s="30"/>
      <c r="Z37" s="31" t="n">
        <f aca="false">L37*S37</f>
        <v>0</v>
      </c>
      <c r="AA37" s="16" t="n">
        <f aca="false">M37*T37</f>
        <v>0</v>
      </c>
      <c r="AB37" s="16" t="n">
        <f aca="false">N37*U37</f>
        <v>0</v>
      </c>
      <c r="AC37" s="16" t="n">
        <f aca="false">O37*V37</f>
        <v>0</v>
      </c>
      <c r="AD37" s="16" t="n">
        <f aca="false">P37*W37</f>
        <v>0</v>
      </c>
      <c r="AE37" s="16" t="n">
        <f aca="false">Q37*X37</f>
        <v>0</v>
      </c>
      <c r="AF37" s="16" t="n">
        <f aca="false">R37*Y37</f>
        <v>0</v>
      </c>
    </row>
    <row r="38" customFormat="false" ht="15" hidden="false" customHeight="true" outlineLevel="0" collapsed="false">
      <c r="A38" s="32" t="s">
        <v>52</v>
      </c>
      <c r="B38" s="32"/>
      <c r="C38" s="32"/>
      <c r="D38" s="32"/>
      <c r="E38" s="33"/>
      <c r="F38" s="34"/>
      <c r="G38" s="34"/>
      <c r="H38" s="34"/>
      <c r="I38" s="34"/>
      <c r="J38" s="34"/>
      <c r="K38" s="34"/>
      <c r="L38" s="35"/>
      <c r="M38" s="35"/>
      <c r="N38" s="35"/>
      <c r="O38" s="35"/>
      <c r="P38" s="35"/>
      <c r="Q38" s="35"/>
      <c r="R38" s="35"/>
      <c r="S38" s="36"/>
      <c r="T38" s="36"/>
      <c r="U38" s="36"/>
      <c r="V38" s="36"/>
      <c r="W38" s="36"/>
      <c r="X38" s="36"/>
      <c r="Y38" s="36"/>
      <c r="Z38" s="37" t="n">
        <f aca="false">SUM(Z5:Z37)</f>
        <v>0</v>
      </c>
      <c r="AA38" s="38" t="n">
        <f aca="false">SUM(AA5:AA37)</f>
        <v>0</v>
      </c>
      <c r="AB38" s="38" t="n">
        <f aca="false">SUM(AB5:AB37)</f>
        <v>0</v>
      </c>
      <c r="AC38" s="38" t="n">
        <f aca="false">SUM(AC5:AC37)</f>
        <v>0</v>
      </c>
      <c r="AD38" s="38" t="n">
        <f aca="false">SUM(AD5:AD37)</f>
        <v>0</v>
      </c>
      <c r="AE38" s="38" t="n">
        <f aca="false">SUM(AE5:AE37)</f>
        <v>0</v>
      </c>
      <c r="AF38" s="38" t="n">
        <f aca="false">SUM(AF5:AF37)</f>
        <v>0</v>
      </c>
    </row>
  </sheetData>
  <sheetProtection sheet="true" password="e893" objects="true" scenarios="true" formatCells="false" formatColumns="false" formatRows="false" insertRows="false" deleteRows="false"/>
  <mergeCells count="9">
    <mergeCell ref="A3:A4"/>
    <mergeCell ref="B3:B4"/>
    <mergeCell ref="C3:C4"/>
    <mergeCell ref="D3:D4"/>
    <mergeCell ref="E3:K3"/>
    <mergeCell ref="L3:R3"/>
    <mergeCell ref="S3:Y3"/>
    <mergeCell ref="AA3:AF3"/>
    <mergeCell ref="A38:D38"/>
  </mergeCells>
  <printOptions headings="false" gridLines="false" gridLinesSet="true" horizontalCentered="true" verticalCentered="false"/>
  <pageMargins left="0.236111111111111" right="0.157638888888889" top="0.275694444444444" bottom="0.19652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9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1" min="1" style="7" width="19.42"/>
    <col collapsed="false" customWidth="true" hidden="false" outlineLevel="0" max="2" min="2" style="7" width="6.57"/>
    <col collapsed="false" customWidth="true" hidden="false" outlineLevel="0" max="3" min="3" style="7" width="12.14"/>
    <col collapsed="false" customWidth="true" hidden="false" outlineLevel="0" max="4" min="4" style="7" width="6.57"/>
    <col collapsed="false" customWidth="true" hidden="false" outlineLevel="0" max="5" min="5" style="7" width="12.14"/>
    <col collapsed="false" customWidth="true" hidden="false" outlineLevel="0" max="6" min="6" style="7" width="6.57"/>
    <col collapsed="false" customWidth="true" hidden="false" outlineLevel="0" max="7" min="7" style="7" width="12.14"/>
    <col collapsed="false" customWidth="true" hidden="false" outlineLevel="0" max="8" min="8" style="7" width="6.57"/>
    <col collapsed="false" customWidth="true" hidden="false" outlineLevel="0" max="9" min="9" style="7" width="12.14"/>
    <col collapsed="false" customWidth="true" hidden="false" outlineLevel="0" max="10" min="10" style="7" width="6.57"/>
    <col collapsed="false" customWidth="true" hidden="false" outlineLevel="0" max="11" min="11" style="7" width="12.14"/>
    <col collapsed="false" customWidth="true" hidden="false" outlineLevel="0" max="12" min="12" style="7" width="6.57"/>
    <col collapsed="false" customWidth="true" hidden="false" outlineLevel="0" max="13" min="13" style="7" width="12.14"/>
    <col collapsed="false" customWidth="true" hidden="false" outlineLevel="0" max="14" min="14" style="7" width="6.57"/>
    <col collapsed="false" customWidth="true" hidden="false" outlineLevel="0" max="15" min="15" style="7" width="11.99"/>
    <col collapsed="false" customWidth="true" hidden="false" outlineLevel="0" max="1025" min="16" style="7" width="9.14"/>
  </cols>
  <sheetData>
    <row r="1" customFormat="false" ht="15" hidden="false" customHeight="false" outlineLevel="0" collapsed="false">
      <c r="A1" s="8" t="s">
        <v>53</v>
      </c>
    </row>
    <row r="2" customFormat="false" ht="15" hidden="false" customHeight="false" outlineLevel="0" collapsed="false">
      <c r="A2" s="8"/>
    </row>
    <row r="3" customFormat="false" ht="15" hidden="false" customHeight="false" outlineLevel="0" collapsed="false">
      <c r="A3" s="8" t="s">
        <v>54</v>
      </c>
    </row>
    <row r="4" customFormat="false" ht="15" hidden="false" customHeight="true" outlineLevel="0" collapsed="false">
      <c r="A4" s="11" t="s">
        <v>55</v>
      </c>
      <c r="B4" s="11" t="s">
        <v>56</v>
      </c>
      <c r="C4" s="11"/>
      <c r="D4" s="11" t="s">
        <v>46</v>
      </c>
      <c r="E4" s="11"/>
      <c r="F4" s="11" t="s">
        <v>47</v>
      </c>
      <c r="G4" s="11"/>
      <c r="H4" s="11" t="s">
        <v>48</v>
      </c>
      <c r="I4" s="11"/>
      <c r="J4" s="11" t="s">
        <v>49</v>
      </c>
      <c r="K4" s="11"/>
      <c r="L4" s="11" t="s">
        <v>57</v>
      </c>
      <c r="M4" s="11"/>
      <c r="N4" s="11" t="s">
        <v>58</v>
      </c>
      <c r="O4" s="11"/>
    </row>
    <row r="5" customFormat="false" ht="18" hidden="false" customHeight="false" outlineLevel="0" collapsed="false">
      <c r="A5" s="11"/>
      <c r="B5" s="18" t="s">
        <v>59</v>
      </c>
      <c r="C5" s="18" t="s">
        <v>60</v>
      </c>
      <c r="D5" s="18" t="s">
        <v>59</v>
      </c>
      <c r="E5" s="18" t="s">
        <v>60</v>
      </c>
      <c r="F5" s="18" t="s">
        <v>59</v>
      </c>
      <c r="G5" s="18" t="s">
        <v>60</v>
      </c>
      <c r="H5" s="18" t="s">
        <v>59</v>
      </c>
      <c r="I5" s="39" t="s">
        <v>60</v>
      </c>
      <c r="J5" s="18" t="s">
        <v>59</v>
      </c>
      <c r="K5" s="18" t="s">
        <v>60</v>
      </c>
      <c r="L5" s="18" t="s">
        <v>59</v>
      </c>
      <c r="M5" s="18" t="s">
        <v>60</v>
      </c>
      <c r="N5" s="18" t="s">
        <v>59</v>
      </c>
      <c r="O5" s="18" t="s">
        <v>60</v>
      </c>
    </row>
    <row r="6" customFormat="false" ht="18.75" hidden="false" customHeight="true" outlineLevel="0" collapsed="false">
      <c r="A6" s="40" t="s">
        <v>61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3"/>
      <c r="M6" s="44"/>
      <c r="N6" s="43"/>
      <c r="O6" s="44"/>
    </row>
    <row r="7" customFormat="false" ht="18.75" hidden="false" customHeight="true" outlineLevel="0" collapsed="false">
      <c r="A7" s="45" t="s">
        <v>62</v>
      </c>
      <c r="B7" s="43"/>
      <c r="C7" s="44"/>
      <c r="D7" s="43"/>
      <c r="E7" s="44"/>
      <c r="F7" s="43"/>
      <c r="G7" s="44"/>
      <c r="H7" s="43"/>
      <c r="I7" s="44"/>
      <c r="J7" s="43"/>
      <c r="K7" s="44"/>
      <c r="L7" s="43"/>
      <c r="M7" s="44"/>
      <c r="N7" s="43"/>
      <c r="O7" s="44"/>
    </row>
    <row r="8" customFormat="false" ht="18.75" hidden="false" customHeight="true" outlineLevel="0" collapsed="false">
      <c r="A8" s="45" t="s">
        <v>63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</row>
    <row r="9" customFormat="false" ht="18.75" hidden="false" customHeight="true" outlineLevel="0" collapsed="false">
      <c r="A9" s="45" t="s">
        <v>64</v>
      </c>
      <c r="B9" s="46"/>
      <c r="C9" s="47" t="n">
        <v>0</v>
      </c>
      <c r="D9" s="46"/>
      <c r="E9" s="48" t="n">
        <f aca="false">Investimentos!K35+Obras!K30</f>
        <v>0</v>
      </c>
      <c r="F9" s="46"/>
      <c r="G9" s="48" t="n">
        <f aca="false">Investimentos!K35+Obras!K30</f>
        <v>0</v>
      </c>
      <c r="H9" s="46"/>
      <c r="I9" s="48" t="n">
        <f aca="false">Investimentos!K35+Obras!K30</f>
        <v>0</v>
      </c>
      <c r="J9" s="46"/>
      <c r="K9" s="48" t="n">
        <f aca="false">Investimentos!K35+Obras!K30</f>
        <v>0</v>
      </c>
      <c r="L9" s="46"/>
      <c r="M9" s="48" t="n">
        <f aca="false">Investimentos!K35+Obras!K30</f>
        <v>0</v>
      </c>
      <c r="N9" s="46"/>
      <c r="O9" s="48" t="n">
        <f aca="false">Investimentos!K35+Obras!K30</f>
        <v>0</v>
      </c>
    </row>
    <row r="10" customFormat="false" ht="18.75" hidden="false" customHeight="true" outlineLevel="0" collapsed="false">
      <c r="A10" s="45" t="s">
        <v>65</v>
      </c>
      <c r="B10" s="46"/>
      <c r="C10" s="44"/>
      <c r="D10" s="46"/>
      <c r="E10" s="44"/>
      <c r="F10" s="46"/>
      <c r="G10" s="44"/>
      <c r="H10" s="46"/>
      <c r="I10" s="44"/>
      <c r="J10" s="46"/>
      <c r="K10" s="44"/>
      <c r="L10" s="46"/>
      <c r="M10" s="44"/>
      <c r="N10" s="46"/>
      <c r="O10" s="44"/>
    </row>
    <row r="11" customFormat="false" ht="18.75" hidden="false" customHeight="true" outlineLevel="0" collapsed="false">
      <c r="A11" s="45" t="s">
        <v>66</v>
      </c>
      <c r="B11" s="46"/>
      <c r="C11" s="44"/>
      <c r="D11" s="46"/>
      <c r="E11" s="44"/>
      <c r="F11" s="46"/>
      <c r="G11" s="44"/>
      <c r="H11" s="46"/>
      <c r="I11" s="44"/>
      <c r="J11" s="46"/>
      <c r="K11" s="44"/>
      <c r="L11" s="46"/>
      <c r="M11" s="44"/>
      <c r="N11" s="46"/>
      <c r="O11" s="44"/>
    </row>
    <row r="12" customFormat="false" ht="18.75" hidden="false" customHeight="true" outlineLevel="0" collapsed="false">
      <c r="A12" s="45" t="s">
        <v>67</v>
      </c>
      <c r="B12" s="46"/>
      <c r="C12" s="44"/>
      <c r="D12" s="46"/>
      <c r="E12" s="44"/>
      <c r="F12" s="46"/>
      <c r="G12" s="44"/>
      <c r="H12" s="46"/>
      <c r="I12" s="44"/>
      <c r="J12" s="46"/>
      <c r="K12" s="44"/>
      <c r="L12" s="46"/>
      <c r="M12" s="44"/>
      <c r="N12" s="46"/>
      <c r="O12" s="44"/>
    </row>
    <row r="13" customFormat="false" ht="18.75" hidden="false" customHeight="true" outlineLevel="0" collapsed="false">
      <c r="A13" s="49" t="s">
        <v>68</v>
      </c>
      <c r="B13" s="50"/>
      <c r="C13" s="51" t="n">
        <f aca="false">SUM(C6:C12)</f>
        <v>0</v>
      </c>
      <c r="D13" s="50"/>
      <c r="E13" s="51" t="n">
        <f aca="false">SUM(E6:E12)</f>
        <v>0</v>
      </c>
      <c r="F13" s="50"/>
      <c r="G13" s="51" t="n">
        <f aca="false">SUM(G6:G12)</f>
        <v>0</v>
      </c>
      <c r="H13" s="50"/>
      <c r="I13" s="51" t="n">
        <f aca="false">SUM(I6:I12)</f>
        <v>0</v>
      </c>
      <c r="J13" s="50"/>
      <c r="K13" s="51" t="n">
        <f aca="false">SUM(K6:K12)</f>
        <v>0</v>
      </c>
      <c r="L13" s="50"/>
      <c r="M13" s="51" t="n">
        <f aca="false">SUM(M6:M12)</f>
        <v>0</v>
      </c>
      <c r="N13" s="50"/>
      <c r="O13" s="51" t="n">
        <f aca="false">SUM(O6:O12)</f>
        <v>0</v>
      </c>
    </row>
    <row r="14" customFormat="false" ht="57.75" hidden="false" customHeight="true" outlineLevel="0" collapsed="false">
      <c r="A14" s="52"/>
    </row>
    <row r="15" customFormat="false" ht="15" hidden="false" customHeight="false" outlineLevel="0" collapsed="false">
      <c r="A15" s="8" t="s">
        <v>69</v>
      </c>
    </row>
    <row r="16" customFormat="false" ht="15" hidden="false" customHeight="true" outlineLevel="0" collapsed="false">
      <c r="A16" s="11" t="s">
        <v>55</v>
      </c>
      <c r="B16" s="11" t="s">
        <v>56</v>
      </c>
      <c r="C16" s="11"/>
      <c r="D16" s="11" t="s">
        <v>46</v>
      </c>
      <c r="E16" s="11"/>
      <c r="F16" s="11" t="s">
        <v>47</v>
      </c>
      <c r="G16" s="11"/>
      <c r="H16" s="11" t="s">
        <v>48</v>
      </c>
      <c r="I16" s="11"/>
      <c r="J16" s="11" t="s">
        <v>49</v>
      </c>
      <c r="K16" s="11"/>
      <c r="L16" s="11" t="s">
        <v>57</v>
      </c>
      <c r="M16" s="11"/>
      <c r="N16" s="11" t="s">
        <v>58</v>
      </c>
      <c r="O16" s="11"/>
    </row>
    <row r="17" customFormat="false" ht="18" hidden="false" customHeight="false" outlineLevel="0" collapsed="false">
      <c r="A17" s="11"/>
      <c r="B17" s="18" t="s">
        <v>59</v>
      </c>
      <c r="C17" s="18" t="s">
        <v>60</v>
      </c>
      <c r="D17" s="18" t="s">
        <v>59</v>
      </c>
      <c r="E17" s="18" t="s">
        <v>60</v>
      </c>
      <c r="F17" s="18" t="s">
        <v>59</v>
      </c>
      <c r="G17" s="18" t="s">
        <v>60</v>
      </c>
      <c r="H17" s="18" t="s">
        <v>59</v>
      </c>
      <c r="I17" s="18" t="s">
        <v>60</v>
      </c>
      <c r="J17" s="18" t="s">
        <v>59</v>
      </c>
      <c r="K17" s="18" t="s">
        <v>60</v>
      </c>
      <c r="L17" s="18" t="s">
        <v>59</v>
      </c>
      <c r="M17" s="18" t="s">
        <v>60</v>
      </c>
      <c r="N17" s="18" t="s">
        <v>59</v>
      </c>
      <c r="O17" s="18" t="s">
        <v>60</v>
      </c>
    </row>
    <row r="18" customFormat="false" ht="18.75" hidden="false" customHeight="true" outlineLevel="0" collapsed="false">
      <c r="A18" s="45" t="s">
        <v>70</v>
      </c>
      <c r="B18" s="46"/>
      <c r="C18" s="48" t="n">
        <f aca="false">'Materia Prima e Insumos(total)'!L23</f>
        <v>0</v>
      </c>
      <c r="D18" s="53"/>
      <c r="E18" s="48" t="n">
        <f aca="false">'Materia Prima e Insumos(total)'!M23</f>
        <v>0</v>
      </c>
      <c r="F18" s="46"/>
      <c r="G18" s="48" t="n">
        <f aca="false">'Materia Prima e Insumos(total)'!N23</f>
        <v>0</v>
      </c>
      <c r="H18" s="46"/>
      <c r="I18" s="48" t="n">
        <f aca="false">'Materia Prima e Insumos(total)'!O23</f>
        <v>0</v>
      </c>
      <c r="J18" s="46"/>
      <c r="K18" s="48" t="n">
        <f aca="false">'Materia Prima e Insumos(total)'!P23</f>
        <v>0</v>
      </c>
      <c r="L18" s="46"/>
      <c r="M18" s="48" t="n">
        <f aca="false">'Materia Prima e Insumos(total)'!Q23</f>
        <v>0</v>
      </c>
      <c r="N18" s="46"/>
      <c r="O18" s="48" t="n">
        <f aca="false">'Materia Prima e Insumos(total)'!R23</f>
        <v>0</v>
      </c>
    </row>
    <row r="19" customFormat="false" ht="18.75" hidden="false" customHeight="true" outlineLevel="0" collapsed="false">
      <c r="A19" s="45" t="s">
        <v>71</v>
      </c>
      <c r="B19" s="46"/>
      <c r="C19" s="48" t="n">
        <f aca="false">'Materia Prima e Insumos(total)'!L43</f>
        <v>0</v>
      </c>
      <c r="D19" s="53"/>
      <c r="E19" s="48" t="n">
        <f aca="false">'Materia Prima e Insumos(total)'!M43</f>
        <v>0</v>
      </c>
      <c r="F19" s="46"/>
      <c r="G19" s="48" t="n">
        <f aca="false">'Materia Prima e Insumos(total)'!N43</f>
        <v>0</v>
      </c>
      <c r="H19" s="46"/>
      <c r="I19" s="48" t="n">
        <f aca="false">'Materia Prima e Insumos(total)'!O43</f>
        <v>0</v>
      </c>
      <c r="J19" s="46"/>
      <c r="K19" s="48" t="n">
        <f aca="false">'Materia Prima e Insumos(total)'!P43</f>
        <v>0</v>
      </c>
      <c r="L19" s="46"/>
      <c r="M19" s="48" t="n">
        <f aca="false">'Materia Prima e Insumos(total)'!Q43</f>
        <v>0</v>
      </c>
      <c r="N19" s="46"/>
      <c r="O19" s="48" t="n">
        <f aca="false">'Materia Prima e Insumos(total)'!R43</f>
        <v>0</v>
      </c>
    </row>
    <row r="20" customFormat="false" ht="18.75" hidden="false" customHeight="true" outlineLevel="0" collapsed="false">
      <c r="A20" s="45" t="s">
        <v>72</v>
      </c>
      <c r="B20" s="43"/>
      <c r="C20" s="44"/>
      <c r="D20" s="43"/>
      <c r="E20" s="44"/>
      <c r="F20" s="43"/>
      <c r="G20" s="44"/>
      <c r="H20" s="43"/>
      <c r="I20" s="44"/>
      <c r="J20" s="43"/>
      <c r="K20" s="44"/>
      <c r="L20" s="43"/>
      <c r="M20" s="44"/>
      <c r="N20" s="43"/>
      <c r="O20" s="44"/>
    </row>
    <row r="21" customFormat="false" ht="18.75" hidden="false" customHeight="true" outlineLevel="0" collapsed="false">
      <c r="A21" s="45" t="s">
        <v>73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</row>
    <row r="22" customFormat="false" ht="18.75" hidden="false" customHeight="true" outlineLevel="0" collapsed="false">
      <c r="A22" s="45" t="s">
        <v>74</v>
      </c>
      <c r="B22" s="43"/>
      <c r="C22" s="44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</row>
    <row r="23" customFormat="false" ht="18.75" hidden="false" customHeight="true" outlineLevel="0" collapsed="false">
      <c r="A23" s="45" t="s">
        <v>75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</row>
    <row r="24" customFormat="false" ht="18.75" hidden="false" customHeight="true" outlineLevel="0" collapsed="false">
      <c r="A24" s="45" t="s">
        <v>67</v>
      </c>
      <c r="B24" s="43"/>
      <c r="C24" s="44"/>
      <c r="D24" s="43"/>
      <c r="E24" s="44"/>
      <c r="F24" s="43"/>
      <c r="G24" s="44"/>
      <c r="H24" s="43"/>
      <c r="I24" s="44"/>
      <c r="J24" s="43"/>
      <c r="K24" s="44"/>
      <c r="L24" s="43"/>
      <c r="M24" s="44"/>
      <c r="N24" s="43"/>
      <c r="O24" s="44"/>
    </row>
    <row r="25" customFormat="false" ht="18.75" hidden="false" customHeight="true" outlineLevel="0" collapsed="false">
      <c r="A25" s="49" t="s">
        <v>68</v>
      </c>
      <c r="B25" s="54"/>
      <c r="C25" s="51" t="n">
        <f aca="false">SUM(C18:C24)</f>
        <v>0</v>
      </c>
      <c r="D25" s="54"/>
      <c r="E25" s="51" t="n">
        <f aca="false">SUM(E18:E24)</f>
        <v>0</v>
      </c>
      <c r="F25" s="54"/>
      <c r="G25" s="51" t="n">
        <f aca="false">SUM(G18:G24)</f>
        <v>0</v>
      </c>
      <c r="H25" s="54"/>
      <c r="I25" s="51" t="n">
        <f aca="false">SUM(I18:I24)</f>
        <v>0</v>
      </c>
      <c r="J25" s="54"/>
      <c r="K25" s="51" t="n">
        <f aca="false">SUM(K18:K24)</f>
        <v>0</v>
      </c>
      <c r="L25" s="54"/>
      <c r="M25" s="51" t="n">
        <f aca="false">SUM(M18:M24)</f>
        <v>0</v>
      </c>
      <c r="N25" s="54"/>
      <c r="O25" s="51" t="n">
        <f aca="false">SUM(O18:O24)</f>
        <v>0</v>
      </c>
    </row>
    <row r="26" customFormat="false" ht="15" hidden="false" customHeight="false" outlineLevel="0" collapsed="false">
      <c r="A26" s="52"/>
    </row>
    <row r="27" customFormat="false" ht="15" hidden="false" customHeight="false" outlineLevel="0" collapsed="false">
      <c r="A27" s="8" t="s">
        <v>76</v>
      </c>
    </row>
    <row r="28" customFormat="false" ht="15" hidden="false" customHeight="true" outlineLevel="0" collapsed="false">
      <c r="A28" s="11" t="s">
        <v>55</v>
      </c>
      <c r="B28" s="11" t="s">
        <v>77</v>
      </c>
      <c r="C28" s="11"/>
      <c r="D28" s="11" t="s">
        <v>46</v>
      </c>
      <c r="E28" s="11"/>
      <c r="F28" s="11" t="s">
        <v>47</v>
      </c>
      <c r="G28" s="11"/>
      <c r="H28" s="11" t="s">
        <v>48</v>
      </c>
      <c r="I28" s="11"/>
      <c r="J28" s="11" t="s">
        <v>49</v>
      </c>
      <c r="K28" s="11"/>
      <c r="L28" s="11" t="s">
        <v>57</v>
      </c>
      <c r="M28" s="11"/>
      <c r="N28" s="11" t="s">
        <v>58</v>
      </c>
      <c r="O28" s="11"/>
    </row>
    <row r="29" customFormat="false" ht="15" hidden="false" customHeight="false" outlineLevel="0" collapsed="false">
      <c r="A29" s="11"/>
      <c r="B29" s="54"/>
      <c r="C29" s="51" t="n">
        <f aca="false">C25+C13</f>
        <v>0</v>
      </c>
      <c r="D29" s="55"/>
      <c r="E29" s="51" t="n">
        <f aca="false">E25+E13</f>
        <v>0</v>
      </c>
      <c r="F29" s="55"/>
      <c r="G29" s="51" t="n">
        <f aca="false">G13+G25</f>
        <v>0</v>
      </c>
      <c r="H29" s="55"/>
      <c r="I29" s="51" t="n">
        <f aca="false">I13+I25</f>
        <v>0</v>
      </c>
      <c r="J29" s="55"/>
      <c r="K29" s="51" t="n">
        <f aca="false">K13+K25</f>
        <v>0</v>
      </c>
      <c r="L29" s="55"/>
      <c r="M29" s="51" t="n">
        <f aca="false">M13+M25</f>
        <v>0</v>
      </c>
      <c r="N29" s="55"/>
      <c r="O29" s="51" t="n">
        <f aca="false">O13+O25</f>
        <v>0</v>
      </c>
    </row>
  </sheetData>
  <sheetProtection sheet="true" password="e893" objects="true" scenarios="true" formatCells="false" formatColumns="false"/>
  <mergeCells count="24">
    <mergeCell ref="A4:A5"/>
    <mergeCell ref="B4:C4"/>
    <mergeCell ref="D4:E4"/>
    <mergeCell ref="F4:G4"/>
    <mergeCell ref="H4:I4"/>
    <mergeCell ref="J4:K4"/>
    <mergeCell ref="L4:M4"/>
    <mergeCell ref="N4:O4"/>
    <mergeCell ref="A16:A17"/>
    <mergeCell ref="B16:C16"/>
    <mergeCell ref="D16:E16"/>
    <mergeCell ref="F16:G16"/>
    <mergeCell ref="H16:I16"/>
    <mergeCell ref="J16:K16"/>
    <mergeCell ref="L16:M16"/>
    <mergeCell ref="N16:O16"/>
    <mergeCell ref="A28:A29"/>
    <mergeCell ref="B28:C28"/>
    <mergeCell ref="D28:E28"/>
    <mergeCell ref="F28:G28"/>
    <mergeCell ref="H28:I28"/>
    <mergeCell ref="J28:K28"/>
    <mergeCell ref="L28:M28"/>
    <mergeCell ref="N28:O28"/>
  </mergeCells>
  <printOptions headings="false" gridLines="false" gridLinesSet="true" horizontalCentered="true" verticalCentered="false"/>
  <pageMargins left="0.196527777777778" right="0.157638888888889" top="0.433333333333333" bottom="0.51180555555555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5" activeCellId="0" sqref="K35"/>
    </sheetView>
  </sheetViews>
  <sheetFormatPr defaultRowHeight="15" zeroHeight="false" outlineLevelRow="0" outlineLevelCol="0"/>
  <cols>
    <col collapsed="false" customWidth="true" hidden="false" outlineLevel="0" max="1" min="1" style="7" width="20.14"/>
    <col collapsed="false" customWidth="true" hidden="false" outlineLevel="0" max="2" min="2" style="7" width="40.42"/>
    <col collapsed="false" customWidth="true" hidden="false" outlineLevel="0" max="3" min="3" style="7" width="6.01"/>
    <col collapsed="false" customWidth="true" hidden="false" outlineLevel="0" max="4" min="4" style="7" width="11.86"/>
    <col collapsed="false" customWidth="true" hidden="false" outlineLevel="0" max="5" min="5" style="7" width="13.29"/>
    <col collapsed="false" customWidth="true" hidden="false" outlineLevel="0" max="6" min="6" style="7" width="14.01"/>
    <col collapsed="false" customWidth="true" hidden="false" outlineLevel="0" max="7" min="7" style="7" width="14.43"/>
    <col collapsed="false" customWidth="true" hidden="false" outlineLevel="0" max="8" min="8" style="7" width="12.29"/>
    <col collapsed="false" customWidth="true" hidden="false" outlineLevel="0" max="9" min="9" style="56" width="38.14"/>
    <col collapsed="false" customWidth="true" hidden="false" outlineLevel="0" max="10" min="10" style="56" width="13.01"/>
    <col collapsed="false" customWidth="true" hidden="false" outlineLevel="0" max="11" min="11" style="56" width="15.71"/>
    <col collapsed="false" customWidth="true" hidden="false" outlineLevel="0" max="1025" min="12" style="7" width="9.14"/>
  </cols>
  <sheetData>
    <row r="1" customFormat="false" ht="15" hidden="false" customHeight="false" outlineLevel="0" collapsed="false">
      <c r="A1" s="8" t="s">
        <v>78</v>
      </c>
    </row>
    <row r="2" customFormat="false" ht="6" hidden="false" customHeight="true" outlineLevel="0" collapsed="false">
      <c r="A2" s="8"/>
    </row>
    <row r="3" customFormat="false" ht="15" hidden="false" customHeight="false" outlineLevel="0" collapsed="false">
      <c r="A3" s="8" t="s">
        <v>79</v>
      </c>
    </row>
    <row r="4" customFormat="false" ht="35.25" hidden="false" customHeight="true" outlineLevel="0" collapsed="false">
      <c r="A4" s="11" t="s">
        <v>80</v>
      </c>
      <c r="B4" s="11" t="s">
        <v>81</v>
      </c>
      <c r="C4" s="11" t="s">
        <v>82</v>
      </c>
      <c r="D4" s="11" t="s">
        <v>83</v>
      </c>
      <c r="E4" s="11" t="s">
        <v>84</v>
      </c>
      <c r="F4" s="11" t="s">
        <v>85</v>
      </c>
      <c r="G4" s="11" t="s">
        <v>86</v>
      </c>
      <c r="H4" s="11" t="s">
        <v>87</v>
      </c>
      <c r="I4" s="11" t="s">
        <v>88</v>
      </c>
      <c r="J4" s="11" t="s">
        <v>89</v>
      </c>
      <c r="K4" s="11" t="s">
        <v>90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57" t="n">
        <f aca="false">E5+F5</f>
        <v>0</v>
      </c>
      <c r="I5" s="59"/>
      <c r="J5" s="60" t="e">
        <f aca="false">VLOOKUP(I5,'Txs Depreciacao'!A11:B45,2)</f>
        <v>#N/A</v>
      </c>
      <c r="K5" s="61" t="n">
        <f aca="false">IF(H5=0,0,H5*J5)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57" t="n">
        <f aca="false">E6+F6</f>
        <v>0</v>
      </c>
      <c r="I6" s="59"/>
      <c r="J6" s="60" t="e">
        <f aca="false">VLOOKUP(I6,'Txs Depreciacao'!A11:B45,2)</f>
        <v>#N/A</v>
      </c>
      <c r="K6" s="61" t="n">
        <f aca="false">IF(H6=0,0,H6*J6)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57" t="n">
        <f aca="false">E7+F7</f>
        <v>0</v>
      </c>
      <c r="I7" s="59"/>
      <c r="J7" s="60" t="e">
        <f aca="false">VLOOKUP(I7,'Txs Depreciacao'!A11:B45,2)</f>
        <v>#N/A</v>
      </c>
      <c r="K7" s="61" t="n">
        <f aca="false">IF(H7=0,0,H7*J7)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57" t="n">
        <f aca="false">E8+F8</f>
        <v>0</v>
      </c>
      <c r="I8" s="59"/>
      <c r="J8" s="60" t="e">
        <f aca="false">VLOOKUP(I8,'Txs Depreciacao'!A11:B45,2)</f>
        <v>#N/A</v>
      </c>
      <c r="K8" s="61" t="n">
        <f aca="false">IF(H8=0,0,H8*J8)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57" t="n">
        <f aca="false">E9+F9</f>
        <v>0</v>
      </c>
      <c r="I9" s="59"/>
      <c r="J9" s="60" t="e">
        <f aca="false">VLOOKUP(I9,'Txs Depreciacao'!A11:B45,2)</f>
        <v>#N/A</v>
      </c>
      <c r="K9" s="61" t="n">
        <f aca="false">IF(H9=0,0,H9*J9)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57" t="n">
        <f aca="false">E10+F10</f>
        <v>0</v>
      </c>
      <c r="I10" s="59"/>
      <c r="J10" s="60" t="e">
        <f aca="false">VLOOKUP(I10,'Txs Depreciacao'!A11:B45,2)</f>
        <v>#N/A</v>
      </c>
      <c r="K10" s="61" t="n">
        <f aca="false">IF(H10=0,0,H10*J10)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57" t="n">
        <f aca="false">E11+F11</f>
        <v>0</v>
      </c>
      <c r="I11" s="59"/>
      <c r="J11" s="60" t="e">
        <f aca="false">VLOOKUP(I11,'Txs Depreciacao'!A12:B46,2)</f>
        <v>#N/A</v>
      </c>
      <c r="K11" s="61" t="n">
        <f aca="false">IF(H11=0,0,H11*J11)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57" t="n">
        <f aca="false">E12+F12</f>
        <v>0</v>
      </c>
      <c r="I12" s="59"/>
      <c r="J12" s="60" t="e">
        <f aca="false">VLOOKUP(I12,'Txs Depreciacao'!A13:B47,2)</f>
        <v>#N/A</v>
      </c>
      <c r="K12" s="61" t="n">
        <f aca="false">IF(H12=0,0,H12*J12)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57" t="n">
        <f aca="false">E13+F13</f>
        <v>0</v>
      </c>
      <c r="I13" s="59"/>
      <c r="J13" s="60" t="e">
        <f aca="false">VLOOKUP(I13,'Txs Depreciacao'!A14:B48,2)</f>
        <v>#N/A</v>
      </c>
      <c r="K13" s="61" t="n">
        <f aca="false">IF(H13=0,0,H13*J13)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57" t="n">
        <f aca="false">E14+F14</f>
        <v>0</v>
      </c>
      <c r="I14" s="59"/>
      <c r="J14" s="60" t="e">
        <f aca="false">VLOOKUP(I14,'Txs Depreciacao'!A15:B49,2)</f>
        <v>#N/A</v>
      </c>
      <c r="K14" s="61" t="n">
        <f aca="false">IF(H14=0,0,H14*J14)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57" t="n">
        <f aca="false">E15+F15</f>
        <v>0</v>
      </c>
      <c r="I15" s="59"/>
      <c r="J15" s="60" t="e">
        <f aca="false">VLOOKUP(I15,'Txs Depreciacao'!A16:B50,2)</f>
        <v>#N/A</v>
      </c>
      <c r="K15" s="61" t="n">
        <f aca="false">IF(H15=0,0,H15*J15)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57" t="n">
        <f aca="false">E16+F16</f>
        <v>0</v>
      </c>
      <c r="I16" s="59"/>
      <c r="J16" s="60" t="e">
        <f aca="false">VLOOKUP(I16,'Txs Depreciacao'!A11:B45,2)</f>
        <v>#N/A</v>
      </c>
      <c r="K16" s="61" t="n">
        <f aca="false">IF(H16=0,0,H16*J16)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57" t="n">
        <f aca="false">E17+F17</f>
        <v>0</v>
      </c>
      <c r="I17" s="59"/>
      <c r="J17" s="60" t="e">
        <f aca="false">VLOOKUP(I17,'Txs Depreciacao'!A11:B45,2)</f>
        <v>#N/A</v>
      </c>
      <c r="K17" s="61" t="n">
        <f aca="false">IF(H17=0,0,H17*J17)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57" t="n">
        <f aca="false">E18+F18</f>
        <v>0</v>
      </c>
      <c r="I18" s="59"/>
      <c r="J18" s="60" t="e">
        <f aca="false">VLOOKUP(I18,'Txs Depreciacao'!A11:B45,2)</f>
        <v>#N/A</v>
      </c>
      <c r="K18" s="61" t="n">
        <f aca="false">IF(H18=0,0,H18*J18)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57" t="n">
        <f aca="false">E19+F19</f>
        <v>0</v>
      </c>
      <c r="I19" s="59"/>
      <c r="J19" s="60" t="e">
        <f aca="false">VLOOKUP(I19,'Txs Depreciacao'!A11:B45,2)</f>
        <v>#N/A</v>
      </c>
      <c r="K19" s="61" t="n">
        <f aca="false">IF(H19=0,0,H19*J19)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57" t="n">
        <f aca="false">E20+F20</f>
        <v>0</v>
      </c>
      <c r="I20" s="59"/>
      <c r="J20" s="60" t="e">
        <f aca="false">VLOOKUP(I20,'Txs Depreciacao'!A11:B45,2)</f>
        <v>#N/A</v>
      </c>
      <c r="K20" s="61" t="n">
        <f aca="false">IF(H20=0,0,H20*J20)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57" t="n">
        <f aca="false">E21+F21</f>
        <v>0</v>
      </c>
      <c r="I21" s="59"/>
      <c r="J21" s="60" t="e">
        <f aca="false">VLOOKUP(I21,'Txs Depreciacao'!A11:B45,2)</f>
        <v>#N/A</v>
      </c>
      <c r="K21" s="61" t="n">
        <f aca="false">IF(H21=0,0,H21*J21)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57" t="n">
        <f aca="false">E22+F22</f>
        <v>0</v>
      </c>
      <c r="I22" s="59"/>
      <c r="J22" s="60" t="e">
        <f aca="false">VLOOKUP(I22,'Txs Depreciacao'!A11:B45,2)</f>
        <v>#N/A</v>
      </c>
      <c r="K22" s="61" t="n">
        <f aca="false">IF(H22=0,0,H22*J22)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57" t="n">
        <f aca="false">E23+F23</f>
        <v>0</v>
      </c>
      <c r="I23" s="59"/>
      <c r="J23" s="60" t="e">
        <f aca="false">VLOOKUP(I23,'Txs Depreciacao'!A11:B45,2)</f>
        <v>#N/A</v>
      </c>
      <c r="K23" s="61" t="n">
        <f aca="false">IF(H23=0,0,H23*J23)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57" t="n">
        <f aca="false">E24+F24</f>
        <v>0</v>
      </c>
      <c r="I24" s="59"/>
      <c r="J24" s="60" t="e">
        <f aca="false">VLOOKUP(I24,'Txs Depreciacao'!A11:B45,2)</f>
        <v>#N/A</v>
      </c>
      <c r="K24" s="61" t="n">
        <f aca="false">IF(H24=0,0,H24*J24)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57" t="n">
        <f aca="false">E25+F25</f>
        <v>0</v>
      </c>
      <c r="I25" s="59"/>
      <c r="J25" s="60" t="e">
        <f aca="false">VLOOKUP(I25,'Txs Depreciacao'!A11:B45,2)</f>
        <v>#N/A</v>
      </c>
      <c r="K25" s="61" t="n">
        <f aca="false">IF(H25=0,0,H25*J25)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57" t="n">
        <f aca="false">E26+F26</f>
        <v>0</v>
      </c>
      <c r="I26" s="59"/>
      <c r="J26" s="60" t="e">
        <f aca="false">VLOOKUP(I26,'Txs Depreciacao'!A11:B45,2)</f>
        <v>#N/A</v>
      </c>
      <c r="K26" s="61" t="n">
        <f aca="false">IF(H26=0,0,H26*J26)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57" t="n">
        <f aca="false">E27+F27</f>
        <v>0</v>
      </c>
      <c r="I27" s="59"/>
      <c r="J27" s="60" t="e">
        <f aca="false">VLOOKUP(I27,'Txs Depreciacao'!A11:B45,2)</f>
        <v>#N/A</v>
      </c>
      <c r="K27" s="61" t="n">
        <f aca="false">IF(H27=0,0,H27*J27)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57" t="n">
        <f aca="false">E28+F28</f>
        <v>0</v>
      </c>
      <c r="I28" s="59"/>
      <c r="J28" s="60" t="e">
        <f aca="false">VLOOKUP(I28,'Txs Depreciacao'!A11:B45,2)</f>
        <v>#N/A</v>
      </c>
      <c r="K28" s="61" t="n">
        <f aca="false">IF(H28=0,0,H28*J28)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57" t="n">
        <f aca="false">E29+F29</f>
        <v>0</v>
      </c>
      <c r="I29" s="59"/>
      <c r="J29" s="60" t="e">
        <f aca="false">VLOOKUP(I29,'Txs Depreciacao'!A11:B45,2)</f>
        <v>#N/A</v>
      </c>
      <c r="K29" s="61" t="n">
        <f aca="false">IF(H29=0,0,H29*J29)</f>
        <v>0</v>
      </c>
    </row>
    <row r="30" customFormat="false" ht="15" hidden="false" customHeight="false" outlineLevel="0" collapsed="false">
      <c r="A30" s="13"/>
      <c r="B30" s="13"/>
      <c r="C30" s="13"/>
      <c r="D30" s="57"/>
      <c r="E30" s="57"/>
      <c r="F30" s="57"/>
      <c r="G30" s="58"/>
      <c r="H30" s="57" t="n">
        <f aca="false">E30+F30</f>
        <v>0</v>
      </c>
      <c r="I30" s="59"/>
      <c r="J30" s="60" t="e">
        <f aca="false">VLOOKUP(I30,'Txs Depreciacao'!A11:B45,2)</f>
        <v>#N/A</v>
      </c>
      <c r="K30" s="61" t="n">
        <f aca="false">IF(H30=0,0,H30*J30)</f>
        <v>0</v>
      </c>
    </row>
    <row r="31" customFormat="false" ht="15" hidden="false" customHeight="false" outlineLevel="0" collapsed="false">
      <c r="A31" s="13"/>
      <c r="B31" s="13"/>
      <c r="C31" s="13"/>
      <c r="D31" s="57"/>
      <c r="E31" s="57"/>
      <c r="F31" s="57"/>
      <c r="G31" s="58"/>
      <c r="H31" s="57" t="n">
        <f aca="false">E31+F31</f>
        <v>0</v>
      </c>
      <c r="I31" s="59"/>
      <c r="J31" s="60" t="e">
        <f aca="false">VLOOKUP(I31,'Txs Depreciacao'!A11:B45,2)</f>
        <v>#N/A</v>
      </c>
      <c r="K31" s="61" t="n">
        <f aca="false">IF(H31=0,0,H31*J31)</f>
        <v>0</v>
      </c>
    </row>
    <row r="32" customFormat="false" ht="15" hidden="false" customHeight="false" outlineLevel="0" collapsed="false">
      <c r="A32" s="13"/>
      <c r="B32" s="13"/>
      <c r="C32" s="13"/>
      <c r="D32" s="57"/>
      <c r="E32" s="57"/>
      <c r="F32" s="57"/>
      <c r="G32" s="58"/>
      <c r="H32" s="57" t="n">
        <f aca="false">E32+F32</f>
        <v>0</v>
      </c>
      <c r="I32" s="59"/>
      <c r="J32" s="60" t="e">
        <f aca="false">VLOOKUP(I32,'Txs Depreciacao'!A11:B45,2)</f>
        <v>#N/A</v>
      </c>
      <c r="K32" s="61" t="n">
        <f aca="false">IF(H32=0,0,H32*J32)</f>
        <v>0</v>
      </c>
    </row>
    <row r="33" customFormat="false" ht="15" hidden="false" customHeight="false" outlineLevel="0" collapsed="false">
      <c r="A33" s="13"/>
      <c r="B33" s="13"/>
      <c r="C33" s="13"/>
      <c r="D33" s="57"/>
      <c r="E33" s="57"/>
      <c r="F33" s="57"/>
      <c r="G33" s="58"/>
      <c r="H33" s="57" t="n">
        <f aca="false">E33+F33</f>
        <v>0</v>
      </c>
      <c r="I33" s="59"/>
      <c r="J33" s="60" t="e">
        <f aca="false">VLOOKUP(I33,'Txs Depreciacao'!A11:B45,2)</f>
        <v>#N/A</v>
      </c>
      <c r="K33" s="61" t="n">
        <f aca="false">IF(H33=0,0,H33*J33)</f>
        <v>0</v>
      </c>
    </row>
    <row r="34" customFormat="false" ht="15" hidden="false" customHeight="false" outlineLevel="0" collapsed="false">
      <c r="A34" s="13"/>
      <c r="B34" s="13"/>
      <c r="C34" s="13"/>
      <c r="D34" s="57"/>
      <c r="E34" s="57"/>
      <c r="F34" s="57"/>
      <c r="G34" s="58"/>
      <c r="H34" s="57" t="n">
        <f aca="false">E34+F34</f>
        <v>0</v>
      </c>
      <c r="I34" s="59"/>
      <c r="J34" s="60" t="e">
        <f aca="false">VLOOKUP(I34,'Txs Depreciacao'!A11:B45,2)</f>
        <v>#N/A</v>
      </c>
      <c r="K34" s="61" t="n">
        <f aca="false">IF(H34=0,0,H34*J34)</f>
        <v>0</v>
      </c>
    </row>
    <row r="35" customFormat="false" ht="15" hidden="false" customHeight="true" outlineLevel="0" collapsed="false">
      <c r="A35" s="62" t="s">
        <v>91</v>
      </c>
      <c r="B35" s="62"/>
      <c r="C35" s="62"/>
      <c r="D35" s="62"/>
      <c r="E35" s="63" t="n">
        <f aca="false">SUM(E5:E34)</f>
        <v>0</v>
      </c>
      <c r="F35" s="63" t="n">
        <f aca="false">SUM(F5:F34)</f>
        <v>0</v>
      </c>
      <c r="G35" s="64"/>
      <c r="H35" s="65" t="n">
        <f aca="false">SUM(H5:H34)</f>
        <v>0</v>
      </c>
      <c r="I35" s="65"/>
      <c r="J35" s="66"/>
      <c r="K35" s="67" t="n">
        <f aca="false">SUM(K5:K34)</f>
        <v>0</v>
      </c>
    </row>
  </sheetData>
  <mergeCells count="1">
    <mergeCell ref="A35:D35"/>
  </mergeCells>
  <dataValidations count="1">
    <dataValidation allowBlank="true" operator="between" prompt="Selecione o item correspondente para calcular a taxa anual de depreciação" promptTitle="CALCULO DEPRECIAÇÃO" showDropDown="false" showErrorMessage="true" showInputMessage="true" sqref="I5:I34" type="list">
      <formula1>'Txs Depreciacao'!$A$11:$A$45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5" zeroHeight="false" outlineLevelRow="0" outlineLevelCol="0"/>
  <cols>
    <col collapsed="false" customWidth="true" hidden="false" outlineLevel="0" max="1" min="1" style="7" width="17.42"/>
    <col collapsed="false" customWidth="true" hidden="false" outlineLevel="0" max="2" min="2" style="7" width="46.14"/>
    <col collapsed="false" customWidth="true" hidden="false" outlineLevel="0" max="3" min="3" style="7" width="7.29"/>
    <col collapsed="false" customWidth="true" hidden="false" outlineLevel="0" max="5" min="4" style="7" width="13.14"/>
    <col collapsed="false" customWidth="true" hidden="false" outlineLevel="0" max="6" min="6" style="7" width="13.43"/>
    <col collapsed="false" customWidth="true" hidden="false" outlineLevel="0" max="7" min="7" style="7" width="13.29"/>
    <col collapsed="false" customWidth="true" hidden="false" outlineLevel="0" max="8" min="8" style="7" width="13.14"/>
    <col collapsed="false" customWidth="true" hidden="false" outlineLevel="0" max="9" min="9" style="7" width="21.71"/>
    <col collapsed="false" customWidth="true" hidden="false" outlineLevel="0" max="10" min="10" style="7" width="14.28"/>
    <col collapsed="false" customWidth="true" hidden="false" outlineLevel="0" max="11" min="11" style="7" width="12.29"/>
    <col collapsed="false" customWidth="true" hidden="false" outlineLevel="0" max="1025" min="12" style="7" width="9.14"/>
  </cols>
  <sheetData>
    <row r="1" customFormat="false" ht="15" hidden="false" customHeight="false" outlineLevel="0" collapsed="false">
      <c r="A1" s="8" t="s">
        <v>92</v>
      </c>
    </row>
    <row r="2" customFormat="false" ht="5.25" hidden="false" customHeight="true" outlineLevel="0" collapsed="false">
      <c r="A2" s="68"/>
    </row>
    <row r="3" customFormat="false" ht="43.5" hidden="false" customHeight="true" outlineLevel="0" collapsed="false">
      <c r="A3" s="18" t="s">
        <v>93</v>
      </c>
      <c r="B3" s="18" t="s">
        <v>81</v>
      </c>
      <c r="C3" s="18" t="s">
        <v>59</v>
      </c>
      <c r="D3" s="18" t="s">
        <v>83</v>
      </c>
      <c r="E3" s="18" t="s">
        <v>84</v>
      </c>
      <c r="F3" s="18" t="s">
        <v>85</v>
      </c>
      <c r="G3" s="18" t="s">
        <v>86</v>
      </c>
      <c r="H3" s="18" t="s">
        <v>87</v>
      </c>
      <c r="I3" s="18" t="s">
        <v>94</v>
      </c>
      <c r="J3" s="18" t="s">
        <v>89</v>
      </c>
      <c r="K3" s="18" t="s">
        <v>90</v>
      </c>
    </row>
    <row r="4" customFormat="false" ht="15" hidden="false" customHeight="false" outlineLevel="0" collapsed="false">
      <c r="A4" s="13"/>
      <c r="B4" s="13"/>
      <c r="C4" s="13"/>
      <c r="D4" s="57"/>
      <c r="E4" s="57"/>
      <c r="F4" s="57"/>
      <c r="G4" s="58"/>
      <c r="H4" s="69" t="n">
        <f aca="false">E4+F4</f>
        <v>0</v>
      </c>
      <c r="I4" s="14"/>
      <c r="J4" s="70" t="e">
        <f aca="false">VLOOKUP(I4,'Txs Depreciacao'!A4:B6,2)</f>
        <v>#N/A</v>
      </c>
      <c r="K4" s="71" t="n">
        <f aca="false">IF(H4=0,0,H4*J4)</f>
        <v>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69" t="n">
        <f aca="false">E5+F5</f>
        <v>0</v>
      </c>
      <c r="I5" s="14"/>
      <c r="J5" s="70" t="e">
        <f aca="false">VLOOKUP(I5,'Txs Depreciacao'!A4:B6,2)</f>
        <v>#N/A</v>
      </c>
      <c r="K5" s="71" t="n">
        <f aca="false">IF(H5=0,0,H5*J5)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69" t="n">
        <f aca="false">E6+F6</f>
        <v>0</v>
      </c>
      <c r="I6" s="14"/>
      <c r="J6" s="70" t="e">
        <f aca="false">VLOOKUP(I6,'Txs Depreciacao'!A4:B6,2)</f>
        <v>#N/A</v>
      </c>
      <c r="K6" s="71" t="n">
        <f aca="false">IF(H6=0,0,H6*J6)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69" t="n">
        <f aca="false">E7+F7</f>
        <v>0</v>
      </c>
      <c r="I7" s="14"/>
      <c r="J7" s="70" t="e">
        <f aca="false">VLOOKUP(I7,'Txs Depreciacao'!A4:B6,2)</f>
        <v>#N/A</v>
      </c>
      <c r="K7" s="71" t="n">
        <f aca="false">IF(H7=0,0,H7*J7)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69" t="n">
        <f aca="false">E8+F8</f>
        <v>0</v>
      </c>
      <c r="I8" s="14"/>
      <c r="J8" s="70" t="e">
        <f aca="false">VLOOKUP(I8,'Txs Depreciacao'!A4:B6,2)</f>
        <v>#N/A</v>
      </c>
      <c r="K8" s="71" t="n">
        <f aca="false">IF(H8=0,0,H8*J8)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69" t="n">
        <f aca="false">E9+F9</f>
        <v>0</v>
      </c>
      <c r="I9" s="14"/>
      <c r="J9" s="70" t="e">
        <f aca="false">VLOOKUP(I9,'Txs Depreciacao'!A4:B6,2)</f>
        <v>#N/A</v>
      </c>
      <c r="K9" s="71" t="n">
        <f aca="false">IF(H9=0,0,H9*J9)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69" t="n">
        <f aca="false">E10+F10</f>
        <v>0</v>
      </c>
      <c r="I10" s="14"/>
      <c r="J10" s="70" t="e">
        <f aca="false">VLOOKUP(I10,'Txs Depreciacao'!A4:B6,2)</f>
        <v>#N/A</v>
      </c>
      <c r="K10" s="71" t="n">
        <f aca="false">IF(H10=0,0,H10*J10)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69" t="n">
        <f aca="false">E11+F11</f>
        <v>0</v>
      </c>
      <c r="I11" s="14"/>
      <c r="J11" s="70" t="e">
        <f aca="false">VLOOKUP(I11,'Txs Depreciacao'!A4:B6,2)</f>
        <v>#N/A</v>
      </c>
      <c r="K11" s="71" t="n">
        <f aca="false">IF(H11=0,0,H11*J11)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69" t="n">
        <f aca="false">E12+F12</f>
        <v>0</v>
      </c>
      <c r="I12" s="14"/>
      <c r="J12" s="70" t="e">
        <f aca="false">VLOOKUP(I12,'Txs Depreciacao'!A4:B6,2)</f>
        <v>#N/A</v>
      </c>
      <c r="K12" s="71" t="n">
        <f aca="false">IF(H12=0,0,H12*J12)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69" t="n">
        <f aca="false">E13+F13</f>
        <v>0</v>
      </c>
      <c r="I13" s="14"/>
      <c r="J13" s="70" t="e">
        <f aca="false">VLOOKUP(I13,'Txs Depreciacao'!A4:B6,2)</f>
        <v>#N/A</v>
      </c>
      <c r="K13" s="71" t="n">
        <f aca="false">IF(H13=0,0,H13*J13)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69" t="n">
        <f aca="false">E14+F14</f>
        <v>0</v>
      </c>
      <c r="I14" s="14"/>
      <c r="J14" s="70" t="e">
        <f aca="false">VLOOKUP(I14,'Txs Depreciacao'!A4:B6,2)</f>
        <v>#N/A</v>
      </c>
      <c r="K14" s="71" t="n">
        <f aca="false">IF(H14=0,0,H14*J14)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69" t="n">
        <f aca="false">E15+F15</f>
        <v>0</v>
      </c>
      <c r="I15" s="14"/>
      <c r="J15" s="70" t="e">
        <f aca="false">VLOOKUP(I15,'Txs Depreciacao'!A4:B6,2)</f>
        <v>#N/A</v>
      </c>
      <c r="K15" s="71" t="n">
        <f aca="false">IF(H15=0,0,H15*J15)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69" t="n">
        <f aca="false">E16+F16</f>
        <v>0</v>
      </c>
      <c r="I16" s="14"/>
      <c r="J16" s="70" t="e">
        <f aca="false">VLOOKUP(I16,'Txs Depreciacao'!A4:B6,2)</f>
        <v>#N/A</v>
      </c>
      <c r="K16" s="71" t="n">
        <f aca="false">IF(H16=0,0,H16*J16)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69" t="n">
        <f aca="false">E17+F17</f>
        <v>0</v>
      </c>
      <c r="I17" s="14"/>
      <c r="J17" s="70" t="e">
        <f aca="false">VLOOKUP(I17,'Txs Depreciacao'!A4:B6,2)</f>
        <v>#N/A</v>
      </c>
      <c r="K17" s="71" t="n">
        <f aca="false">IF(H17=0,0,H17*J17)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69" t="n">
        <f aca="false">E18+F18</f>
        <v>0</v>
      </c>
      <c r="I18" s="14"/>
      <c r="J18" s="70" t="e">
        <f aca="false">VLOOKUP(I18,'Txs Depreciacao'!A4:B6,2)</f>
        <v>#N/A</v>
      </c>
      <c r="K18" s="71" t="n">
        <f aca="false">IF(H18=0,0,H18*J18)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69" t="n">
        <f aca="false">E19+F19</f>
        <v>0</v>
      </c>
      <c r="I19" s="14"/>
      <c r="J19" s="70" t="e">
        <f aca="false">VLOOKUP(I19,'Txs Depreciacao'!A4:B6,2)</f>
        <v>#N/A</v>
      </c>
      <c r="K19" s="71" t="n">
        <f aca="false">IF(H19=0,0,H19*J19)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69" t="n">
        <f aca="false">E20+F20</f>
        <v>0</v>
      </c>
      <c r="I20" s="14"/>
      <c r="J20" s="70" t="e">
        <f aca="false">VLOOKUP(I20,'Txs Depreciacao'!A4:B6,2)</f>
        <v>#N/A</v>
      </c>
      <c r="K20" s="71" t="n">
        <f aca="false">IF(H20=0,0,H20*J20)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69" t="n">
        <f aca="false">E21+F21</f>
        <v>0</v>
      </c>
      <c r="I21" s="14"/>
      <c r="J21" s="70" t="e">
        <f aca="false">VLOOKUP(I21,'Txs Depreciacao'!A4:B6,2)</f>
        <v>#N/A</v>
      </c>
      <c r="K21" s="71" t="n">
        <f aca="false">IF(H21=0,0,H21*J21)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69" t="n">
        <f aca="false">E22+F22</f>
        <v>0</v>
      </c>
      <c r="I22" s="14"/>
      <c r="J22" s="70" t="e">
        <f aca="false">VLOOKUP(I22,'Txs Depreciacao'!A4:B6,2)</f>
        <v>#N/A</v>
      </c>
      <c r="K22" s="71" t="n">
        <f aca="false">IF(H22=0,0,H22*J22)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69" t="n">
        <f aca="false">E23+F23</f>
        <v>0</v>
      </c>
      <c r="I23" s="14"/>
      <c r="J23" s="70" t="e">
        <f aca="false">VLOOKUP(I23,'Txs Depreciacao'!A4:B6,2)</f>
        <v>#N/A</v>
      </c>
      <c r="K23" s="71" t="n">
        <f aca="false">IF(H23=0,0,H23*J23)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69" t="n">
        <f aca="false">E24+F24</f>
        <v>0</v>
      </c>
      <c r="I24" s="14"/>
      <c r="J24" s="70" t="e">
        <f aca="false">VLOOKUP(I24,'Txs Depreciacao'!A4:B6,2)</f>
        <v>#N/A</v>
      </c>
      <c r="K24" s="71" t="n">
        <f aca="false">IF(H24=0,0,H24*J24)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69" t="n">
        <f aca="false">E25+F25</f>
        <v>0</v>
      </c>
      <c r="I25" s="14"/>
      <c r="J25" s="70" t="e">
        <f aca="false">VLOOKUP(I25,'Txs Depreciacao'!A4:B6,2)</f>
        <v>#N/A</v>
      </c>
      <c r="K25" s="71" t="n">
        <f aca="false">IF(H25=0,0,H25*J25)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69" t="n">
        <f aca="false">E26+F26</f>
        <v>0</v>
      </c>
      <c r="I26" s="14"/>
      <c r="J26" s="70" t="e">
        <f aca="false">VLOOKUP(I26,'Txs Depreciacao'!A4:B6,2)</f>
        <v>#N/A</v>
      </c>
      <c r="K26" s="71" t="n">
        <f aca="false">IF(H26=0,0,H26*J26)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69" t="n">
        <f aca="false">E27+F27</f>
        <v>0</v>
      </c>
      <c r="I27" s="14"/>
      <c r="J27" s="70" t="e">
        <f aca="false">VLOOKUP(I27,'Txs Depreciacao'!A4:B6,2)</f>
        <v>#N/A</v>
      </c>
      <c r="K27" s="71" t="n">
        <f aca="false">IF(H27=0,0,H27*J27)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69" t="n">
        <f aca="false">E28+F28</f>
        <v>0</v>
      </c>
      <c r="I28" s="14"/>
      <c r="J28" s="70" t="e">
        <f aca="false">VLOOKUP(I28,'Txs Depreciacao'!A4:B6,2)</f>
        <v>#N/A</v>
      </c>
      <c r="K28" s="71" t="n">
        <f aca="false">IF(H28=0,0,H28*J28)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69" t="n">
        <f aca="false">E29+F29</f>
        <v>0</v>
      </c>
      <c r="I29" s="14"/>
      <c r="J29" s="70" t="e">
        <f aca="false">VLOOKUP(I29,'Txs Depreciacao'!A4:B6,2)</f>
        <v>#N/A</v>
      </c>
      <c r="K29" s="71" t="n">
        <f aca="false">IF(H29=0,0,H29*J29)</f>
        <v>0</v>
      </c>
    </row>
    <row r="30" customFormat="false" ht="15" hidden="false" customHeight="false" outlineLevel="0" collapsed="false">
      <c r="A30" s="62" t="s">
        <v>91</v>
      </c>
      <c r="B30" s="72"/>
      <c r="C30" s="73"/>
      <c r="D30" s="74"/>
      <c r="E30" s="75" t="n">
        <f aca="false">SUM(E4:E29)</f>
        <v>0</v>
      </c>
      <c r="F30" s="75" t="n">
        <f aca="false">SUM(F4:F29)</f>
        <v>0</v>
      </c>
      <c r="G30" s="76"/>
      <c r="H30" s="75" t="n">
        <f aca="false">SUM(H4:H29)</f>
        <v>0</v>
      </c>
      <c r="I30" s="77"/>
      <c r="J30" s="78"/>
      <c r="K30" s="63" t="n">
        <f aca="false">SUM(K4:K29)</f>
        <v>0</v>
      </c>
    </row>
  </sheetData>
  <dataValidations count="1">
    <dataValidation allowBlank="true" operator="between" showDropDown="false" showErrorMessage="true" showInputMessage="true" sqref="I4:I29" type="list">
      <formula1>'Txs Depreciacao'!$A$4:$A$6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7" width="19.29"/>
    <col collapsed="false" customWidth="true" hidden="false" outlineLevel="0" max="2" min="2" style="7" width="34.58"/>
    <col collapsed="false" customWidth="true" hidden="false" outlineLevel="0" max="3" min="3" style="7" width="7.29"/>
    <col collapsed="false" customWidth="true" hidden="false" outlineLevel="0" max="5" min="4" style="7" width="13.14"/>
    <col collapsed="false" customWidth="true" hidden="false" outlineLevel="0" max="6" min="6" style="7" width="15.29"/>
    <col collapsed="false" customWidth="true" hidden="false" outlineLevel="0" max="7" min="7" style="7" width="15.71"/>
    <col collapsed="false" customWidth="true" hidden="false" outlineLevel="0" max="8" min="8" style="7" width="13.14"/>
    <col collapsed="false" customWidth="true" hidden="false" outlineLevel="0" max="1025" min="9" style="7" width="9.14"/>
  </cols>
  <sheetData>
    <row r="1" customFormat="false" ht="15" hidden="false" customHeight="false" outlineLevel="0" collapsed="false">
      <c r="A1" s="8" t="s">
        <v>95</v>
      </c>
    </row>
    <row r="2" customFormat="false" ht="5.25" hidden="false" customHeight="true" outlineLevel="0" collapsed="false">
      <c r="A2" s="68"/>
    </row>
    <row r="3" customFormat="false" ht="43.5" hidden="false" customHeight="true" outlineLevel="0" collapsed="false">
      <c r="A3" s="18" t="s">
        <v>96</v>
      </c>
      <c r="B3" s="18" t="s">
        <v>81</v>
      </c>
      <c r="C3" s="18" t="s">
        <v>59</v>
      </c>
      <c r="D3" s="18" t="s">
        <v>83</v>
      </c>
      <c r="E3" s="18" t="s">
        <v>84</v>
      </c>
      <c r="F3" s="18" t="s">
        <v>85</v>
      </c>
      <c r="G3" s="18" t="s">
        <v>86</v>
      </c>
      <c r="H3" s="18" t="s">
        <v>87</v>
      </c>
    </row>
    <row r="4" customFormat="false" ht="15" hidden="false" customHeight="false" outlineLevel="0" collapsed="false">
      <c r="A4" s="13"/>
      <c r="B4" s="13"/>
      <c r="C4" s="13"/>
      <c r="D4" s="57"/>
      <c r="E4" s="57"/>
      <c r="F4" s="57"/>
      <c r="G4" s="58"/>
      <c r="H4" s="69" t="n">
        <f aca="false">E4+F4</f>
        <v>0</v>
      </c>
    </row>
    <row r="5" customFormat="false" ht="15" hidden="false" customHeight="false" outlineLevel="0" collapsed="false">
      <c r="A5" s="13"/>
      <c r="B5" s="13"/>
      <c r="C5" s="13"/>
      <c r="D5" s="57"/>
      <c r="E5" s="57"/>
      <c r="F5" s="57"/>
      <c r="G5" s="58"/>
      <c r="H5" s="69" t="n">
        <f aca="false">E5+F5</f>
        <v>0</v>
      </c>
    </row>
    <row r="6" customFormat="false" ht="15" hidden="false" customHeight="false" outlineLevel="0" collapsed="false">
      <c r="A6" s="13"/>
      <c r="B6" s="13"/>
      <c r="C6" s="13"/>
      <c r="D6" s="57"/>
      <c r="E6" s="57"/>
      <c r="F6" s="57"/>
      <c r="G6" s="58"/>
      <c r="H6" s="69" t="n">
        <f aca="false">E6+F6</f>
        <v>0</v>
      </c>
    </row>
    <row r="7" customFormat="false" ht="15" hidden="false" customHeight="false" outlineLevel="0" collapsed="false">
      <c r="A7" s="13"/>
      <c r="B7" s="13"/>
      <c r="C7" s="13"/>
      <c r="D7" s="57"/>
      <c r="E7" s="57"/>
      <c r="F7" s="57"/>
      <c r="G7" s="58"/>
      <c r="H7" s="69" t="n">
        <f aca="false">E7+F7</f>
        <v>0</v>
      </c>
    </row>
    <row r="8" customFormat="false" ht="15" hidden="false" customHeight="false" outlineLevel="0" collapsed="false">
      <c r="A8" s="13"/>
      <c r="B8" s="13"/>
      <c r="C8" s="13"/>
      <c r="D8" s="57"/>
      <c r="E8" s="57"/>
      <c r="F8" s="57"/>
      <c r="G8" s="58"/>
      <c r="H8" s="69" t="n">
        <f aca="false">E8+F8</f>
        <v>0</v>
      </c>
    </row>
    <row r="9" customFormat="false" ht="15" hidden="false" customHeight="false" outlineLevel="0" collapsed="false">
      <c r="A9" s="13"/>
      <c r="B9" s="13"/>
      <c r="C9" s="13"/>
      <c r="D9" s="57"/>
      <c r="E9" s="57"/>
      <c r="F9" s="57"/>
      <c r="G9" s="58"/>
      <c r="H9" s="69" t="n">
        <f aca="false">E9+F9</f>
        <v>0</v>
      </c>
    </row>
    <row r="10" customFormat="false" ht="15" hidden="false" customHeight="false" outlineLevel="0" collapsed="false">
      <c r="A10" s="13"/>
      <c r="B10" s="13"/>
      <c r="C10" s="13"/>
      <c r="D10" s="57"/>
      <c r="E10" s="57"/>
      <c r="F10" s="57"/>
      <c r="G10" s="58"/>
      <c r="H10" s="69" t="n">
        <f aca="false">E10+F10</f>
        <v>0</v>
      </c>
    </row>
    <row r="11" customFormat="false" ht="15" hidden="false" customHeight="false" outlineLevel="0" collapsed="false">
      <c r="A11" s="13"/>
      <c r="B11" s="13"/>
      <c r="C11" s="13"/>
      <c r="D11" s="57"/>
      <c r="E11" s="57"/>
      <c r="F11" s="57"/>
      <c r="G11" s="58"/>
      <c r="H11" s="69" t="n">
        <f aca="false">E11+F11</f>
        <v>0</v>
      </c>
    </row>
    <row r="12" customFormat="false" ht="15" hidden="false" customHeight="false" outlineLevel="0" collapsed="false">
      <c r="A12" s="13"/>
      <c r="B12" s="13"/>
      <c r="C12" s="13"/>
      <c r="D12" s="57"/>
      <c r="E12" s="57"/>
      <c r="F12" s="57"/>
      <c r="G12" s="58"/>
      <c r="H12" s="69" t="n">
        <f aca="false">E12+F12</f>
        <v>0</v>
      </c>
    </row>
    <row r="13" customFormat="false" ht="15" hidden="false" customHeight="false" outlineLevel="0" collapsed="false">
      <c r="A13" s="13"/>
      <c r="B13" s="13"/>
      <c r="C13" s="13"/>
      <c r="D13" s="57"/>
      <c r="E13" s="57"/>
      <c r="F13" s="57"/>
      <c r="G13" s="58"/>
      <c r="H13" s="69" t="n">
        <f aca="false">E13+F13</f>
        <v>0</v>
      </c>
    </row>
    <row r="14" customFormat="false" ht="15" hidden="false" customHeight="false" outlineLevel="0" collapsed="false">
      <c r="A14" s="13"/>
      <c r="B14" s="13"/>
      <c r="C14" s="13"/>
      <c r="D14" s="57"/>
      <c r="E14" s="57"/>
      <c r="F14" s="57"/>
      <c r="G14" s="58"/>
      <c r="H14" s="69" t="n">
        <f aca="false">E14+F14</f>
        <v>0</v>
      </c>
    </row>
    <row r="15" customFormat="false" ht="15" hidden="false" customHeight="false" outlineLevel="0" collapsed="false">
      <c r="A15" s="13"/>
      <c r="B15" s="13"/>
      <c r="C15" s="13"/>
      <c r="D15" s="57"/>
      <c r="E15" s="57"/>
      <c r="F15" s="57"/>
      <c r="G15" s="58"/>
      <c r="H15" s="69" t="n">
        <f aca="false">E15+F15</f>
        <v>0</v>
      </c>
    </row>
    <row r="16" customFormat="false" ht="15" hidden="false" customHeight="false" outlineLevel="0" collapsed="false">
      <c r="A16" s="13"/>
      <c r="B16" s="13"/>
      <c r="C16" s="13"/>
      <c r="D16" s="57"/>
      <c r="E16" s="57"/>
      <c r="F16" s="57"/>
      <c r="G16" s="58"/>
      <c r="H16" s="69" t="n">
        <f aca="false">E16+F16</f>
        <v>0</v>
      </c>
    </row>
    <row r="17" customFormat="false" ht="15" hidden="false" customHeight="false" outlineLevel="0" collapsed="false">
      <c r="A17" s="13"/>
      <c r="B17" s="13"/>
      <c r="C17" s="13"/>
      <c r="D17" s="57"/>
      <c r="E17" s="57"/>
      <c r="F17" s="57"/>
      <c r="G17" s="58"/>
      <c r="H17" s="69" t="n">
        <f aca="false">E17+F17</f>
        <v>0</v>
      </c>
    </row>
    <row r="18" customFormat="false" ht="15" hidden="false" customHeight="false" outlineLevel="0" collapsed="false">
      <c r="A18" s="13"/>
      <c r="B18" s="13"/>
      <c r="C18" s="13"/>
      <c r="D18" s="57"/>
      <c r="E18" s="57"/>
      <c r="F18" s="57"/>
      <c r="G18" s="58"/>
      <c r="H18" s="69" t="n">
        <f aca="false">E18+F18</f>
        <v>0</v>
      </c>
    </row>
    <row r="19" customFormat="false" ht="15" hidden="false" customHeight="false" outlineLevel="0" collapsed="false">
      <c r="A19" s="13"/>
      <c r="B19" s="13"/>
      <c r="C19" s="13"/>
      <c r="D19" s="57"/>
      <c r="E19" s="57"/>
      <c r="F19" s="57"/>
      <c r="G19" s="58"/>
      <c r="H19" s="69" t="n">
        <f aca="false">E19+F19</f>
        <v>0</v>
      </c>
    </row>
    <row r="20" customFormat="false" ht="15" hidden="false" customHeight="false" outlineLevel="0" collapsed="false">
      <c r="A20" s="13"/>
      <c r="B20" s="13"/>
      <c r="C20" s="13"/>
      <c r="D20" s="57"/>
      <c r="E20" s="57"/>
      <c r="F20" s="57"/>
      <c r="G20" s="58"/>
      <c r="H20" s="69" t="n">
        <f aca="false">E20+F20</f>
        <v>0</v>
      </c>
    </row>
    <row r="21" customFormat="false" ht="15" hidden="false" customHeight="false" outlineLevel="0" collapsed="false">
      <c r="A21" s="13"/>
      <c r="B21" s="13"/>
      <c r="C21" s="13"/>
      <c r="D21" s="57"/>
      <c r="E21" s="57"/>
      <c r="F21" s="57"/>
      <c r="G21" s="58"/>
      <c r="H21" s="69" t="n">
        <f aca="false">E21+F21</f>
        <v>0</v>
      </c>
    </row>
    <row r="22" customFormat="false" ht="15" hidden="false" customHeight="false" outlineLevel="0" collapsed="false">
      <c r="A22" s="13"/>
      <c r="B22" s="13"/>
      <c r="C22" s="13"/>
      <c r="D22" s="57"/>
      <c r="E22" s="57"/>
      <c r="F22" s="57"/>
      <c r="G22" s="58"/>
      <c r="H22" s="69" t="n">
        <f aca="false">E22+F22</f>
        <v>0</v>
      </c>
    </row>
    <row r="23" customFormat="false" ht="15" hidden="false" customHeight="false" outlineLevel="0" collapsed="false">
      <c r="A23" s="13"/>
      <c r="B23" s="13"/>
      <c r="C23" s="13"/>
      <c r="D23" s="57"/>
      <c r="E23" s="57"/>
      <c r="F23" s="57"/>
      <c r="G23" s="58"/>
      <c r="H23" s="69" t="n">
        <f aca="false">E23+F23</f>
        <v>0</v>
      </c>
    </row>
    <row r="24" customFormat="false" ht="15" hidden="false" customHeight="false" outlineLevel="0" collapsed="false">
      <c r="A24" s="13"/>
      <c r="B24" s="13"/>
      <c r="C24" s="13"/>
      <c r="D24" s="57"/>
      <c r="E24" s="57"/>
      <c r="F24" s="57"/>
      <c r="G24" s="58"/>
      <c r="H24" s="69" t="n">
        <f aca="false">E24+F24</f>
        <v>0</v>
      </c>
    </row>
    <row r="25" customFormat="false" ht="15" hidden="false" customHeight="false" outlineLevel="0" collapsed="false">
      <c r="A25" s="13"/>
      <c r="B25" s="13"/>
      <c r="C25" s="13"/>
      <c r="D25" s="57"/>
      <c r="E25" s="57"/>
      <c r="F25" s="57"/>
      <c r="G25" s="58"/>
      <c r="H25" s="69" t="n">
        <f aca="false">E25+F25</f>
        <v>0</v>
      </c>
    </row>
    <row r="26" customFormat="false" ht="15" hidden="false" customHeight="false" outlineLevel="0" collapsed="false">
      <c r="A26" s="13"/>
      <c r="B26" s="13"/>
      <c r="C26" s="13"/>
      <c r="D26" s="57"/>
      <c r="E26" s="57"/>
      <c r="F26" s="57"/>
      <c r="G26" s="58"/>
      <c r="H26" s="69" t="n">
        <f aca="false">E26+F26</f>
        <v>0</v>
      </c>
    </row>
    <row r="27" customFormat="false" ht="15" hidden="false" customHeight="false" outlineLevel="0" collapsed="false">
      <c r="A27" s="13"/>
      <c r="B27" s="13"/>
      <c r="C27" s="13"/>
      <c r="D27" s="57"/>
      <c r="E27" s="57"/>
      <c r="F27" s="57"/>
      <c r="G27" s="58"/>
      <c r="H27" s="69" t="n">
        <f aca="false">E27+F27</f>
        <v>0</v>
      </c>
    </row>
    <row r="28" customFormat="false" ht="15" hidden="false" customHeight="false" outlineLevel="0" collapsed="false">
      <c r="A28" s="13"/>
      <c r="B28" s="13"/>
      <c r="C28" s="13"/>
      <c r="D28" s="57"/>
      <c r="E28" s="57"/>
      <c r="F28" s="57"/>
      <c r="G28" s="58"/>
      <c r="H28" s="69" t="n">
        <f aca="false">E28+F28</f>
        <v>0</v>
      </c>
    </row>
    <row r="29" customFormat="false" ht="15" hidden="false" customHeight="false" outlineLevel="0" collapsed="false">
      <c r="A29" s="13"/>
      <c r="B29" s="13"/>
      <c r="C29" s="13"/>
      <c r="D29" s="57"/>
      <c r="E29" s="57"/>
      <c r="F29" s="57"/>
      <c r="G29" s="58"/>
      <c r="H29" s="69" t="n">
        <f aca="false">E29+F29</f>
        <v>0</v>
      </c>
    </row>
    <row r="30" customFormat="false" ht="15" hidden="false" customHeight="false" outlineLevel="0" collapsed="false">
      <c r="A30" s="62" t="s">
        <v>91</v>
      </c>
      <c r="B30" s="72"/>
      <c r="C30" s="73"/>
      <c r="D30" s="74"/>
      <c r="E30" s="75" t="n">
        <f aca="false">SUM(E4:E29)</f>
        <v>0</v>
      </c>
      <c r="F30" s="75" t="n">
        <f aca="false">SUM(F4:F29)</f>
        <v>0</v>
      </c>
      <c r="G30" s="76"/>
      <c r="H30" s="75" t="n">
        <f aca="false">SUM(H4:H29)</f>
        <v>0</v>
      </c>
    </row>
  </sheetData>
  <printOptions headings="false" gridLines="false" gridLinesSet="true" horizontalCentered="true" verticalCentered="false"/>
  <pageMargins left="0.236111111111111" right="0.236111111111111" top="0.433333333333333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5" zeroHeight="false" outlineLevelRow="0" outlineLevelCol="0"/>
  <cols>
    <col collapsed="false" customWidth="true" hidden="false" outlineLevel="0" max="1" min="1" style="7" width="78.42"/>
    <col collapsed="false" customWidth="true" hidden="false" outlineLevel="0" max="2" min="2" style="7" width="13.29"/>
    <col collapsed="false" customWidth="true" hidden="false" outlineLevel="0" max="3" min="3" style="7" width="33.86"/>
    <col collapsed="false" customWidth="true" hidden="false" outlineLevel="0" max="1025" min="4" style="7" width="9.14"/>
  </cols>
  <sheetData>
    <row r="1" customFormat="false" ht="15" hidden="false" customHeight="false" outlineLevel="0" collapsed="false">
      <c r="A1" s="8" t="s">
        <v>97</v>
      </c>
    </row>
    <row r="2" customFormat="false" ht="10.5" hidden="false" customHeight="true" outlineLevel="0" collapsed="false">
      <c r="A2" s="25"/>
    </row>
    <row r="3" customFormat="false" ht="31.5" hidden="false" customHeight="true" outlineLevel="0" collapsed="false">
      <c r="A3" s="11" t="s">
        <v>98</v>
      </c>
      <c r="B3" s="11"/>
      <c r="C3" s="11"/>
    </row>
    <row r="4" customFormat="false" ht="31.5" hidden="false" customHeight="true" outlineLevel="0" collapsed="false">
      <c r="A4" s="49" t="s">
        <v>99</v>
      </c>
      <c r="B4" s="49"/>
      <c r="C4" s="51" t="n">
        <f aca="false">Investimentos!H35+Obras!H30+Serviços!H30</f>
        <v>0</v>
      </c>
    </row>
    <row r="5" customFormat="false" ht="31.5" hidden="false" customHeight="true" outlineLevel="0" collapsed="false">
      <c r="A5" s="49" t="s">
        <v>100</v>
      </c>
      <c r="B5" s="79" t="e">
        <f aca="false">C5/C4</f>
        <v>#DIV/0!</v>
      </c>
      <c r="C5" s="51" t="n">
        <f aca="false">Investimentos!F35+Obras!F30+Serviços!F30</f>
        <v>0</v>
      </c>
    </row>
    <row r="6" customFormat="false" ht="31.5" hidden="false" customHeight="true" outlineLevel="0" collapsed="false">
      <c r="A6" s="49" t="s">
        <v>101</v>
      </c>
      <c r="B6" s="79" t="e">
        <f aca="false">C6/C4</f>
        <v>#DIV/0!</v>
      </c>
      <c r="C6" s="51" t="n">
        <f aca="false">Investimentos!E35+Obras!E30+Serviços!E30</f>
        <v>0</v>
      </c>
    </row>
  </sheetData>
  <mergeCells count="2">
    <mergeCell ref="A3:B3"/>
    <mergeCell ref="A4:B4"/>
  </mergeCells>
  <printOptions headings="false" gridLines="false" gridLinesSet="true" horizontalCentered="true" verticalCentered="false"/>
  <pageMargins left="0.236111111111111" right="0.236111111111111" top="0.509722222222222" bottom="0.37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2013-04-29T14:31:42Z</dcterms:created>
  <dc:creator>Jefferson Meister</dc:creator>
  <dc:description/>
  <dc:language>pt-BR</dc:language>
  <cp:lastModifiedBy>Jefferson Vinicius Meister</cp:lastModifiedBy>
  <cp:lastPrinted>2014-08-19T12:32:51Z</cp:lastPrinted>
  <dcterms:modified xsi:type="dcterms:W3CDTF">2017-03-16T18:51:18Z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