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ilhermega\Desktop\"/>
    </mc:Choice>
  </mc:AlternateContent>
  <bookViews>
    <workbookView xWindow="0" yWindow="0" windowWidth="28800" windowHeight="12210" firstSheet="1" activeTab="1"/>
  </bookViews>
  <sheets>
    <sheet name="base net" sheetId="1" state="hidden" r:id="rId1"/>
    <sheet name="24-07-2026" sheetId="5" r:id="rId2"/>
    <sheet name="Planilha10" sheetId="15" state="hidden" r:id="rId3"/>
    <sheet name="Planilha9" sheetId="14" state="hidden" r:id="rId4"/>
    <sheet name="Planilha7" sheetId="12" state="hidden" r:id="rId5"/>
    <sheet name="Planilha6" sheetId="11" state="hidden" r:id="rId6"/>
    <sheet name="Planilha5" sheetId="10" state="hidden" r:id="rId7"/>
    <sheet name="Planilha4" sheetId="9" state="hidden" r:id="rId8"/>
    <sheet name="Planilha2" sheetId="7" state="hidden" r:id="rId9"/>
    <sheet name="Planilha1" sheetId="6" state="hidden" r:id="rId10"/>
    <sheet name="Planilha3" sheetId="8" state="hidden" r:id="rId11"/>
    <sheet name="23-07-2026" sheetId="2" r:id="rId12"/>
    <sheet name="Planilha8" sheetId="13" state="hidden" r:id="rId13"/>
  </sheets>
  <calcPr calcId="162913"/>
</workbook>
</file>

<file path=xl/calcChain.xml><?xml version="1.0" encoding="utf-8"?>
<calcChain xmlns="http://schemas.openxmlformats.org/spreadsheetml/2006/main">
  <c r="AA1" i="1" l="1" a="1"/>
  <c r="AA1" i="1" s="1"/>
  <c r="AA2" i="1" a="1"/>
  <c r="AA2" i="1" s="1"/>
  <c r="AA3" i="1" a="1"/>
  <c r="AA3" i="1" s="1"/>
  <c r="AA4" i="1" a="1"/>
  <c r="AA4" i="1" s="1"/>
  <c r="AA5" i="1" a="1"/>
  <c r="AA5" i="1" s="1"/>
  <c r="AA6" i="1" a="1"/>
  <c r="AA6" i="1" s="1"/>
  <c r="AA7" i="1" a="1"/>
  <c r="AA7" i="1" s="1"/>
  <c r="AA8" i="1" a="1"/>
  <c r="AA8" i="1" s="1"/>
  <c r="AA9" i="1" a="1"/>
  <c r="AA9" i="1" s="1"/>
  <c r="AA10" i="1" a="1"/>
  <c r="AA10" i="1" s="1"/>
  <c r="AA11" i="1" a="1"/>
  <c r="AA11" i="1" s="1"/>
  <c r="AA12" i="1" a="1"/>
  <c r="AA12" i="1" s="1"/>
  <c r="AA13" i="1" a="1"/>
  <c r="AA13" i="1" s="1"/>
  <c r="AA14" i="1" a="1"/>
  <c r="AA14" i="1" s="1"/>
  <c r="AA15" i="1" a="1"/>
  <c r="AA15" i="1" s="1"/>
  <c r="AA16" i="1" a="1"/>
  <c r="AA16" i="1" s="1"/>
  <c r="AA17" i="1" a="1"/>
  <c r="AA17" i="1" s="1"/>
  <c r="AA18" i="1" a="1"/>
  <c r="AA18" i="1" s="1"/>
  <c r="AA19" i="1" a="1"/>
  <c r="AA19" i="1" s="1"/>
  <c r="AA20" i="1" a="1"/>
  <c r="AA20" i="1" s="1"/>
  <c r="AA21" i="1" a="1"/>
  <c r="AA21" i="1" s="1"/>
  <c r="AA22" i="1" a="1"/>
  <c r="AA22" i="1" s="1"/>
  <c r="AA23" i="1" a="1"/>
  <c r="AA23" i="1" s="1"/>
  <c r="AA24" i="1" a="1"/>
  <c r="AA24" i="1" s="1"/>
  <c r="AA25" i="1" a="1"/>
  <c r="AA25" i="1" s="1"/>
  <c r="AA26" i="1" a="1"/>
  <c r="AA26" i="1" s="1"/>
  <c r="AA27" i="1" a="1"/>
  <c r="AA27" i="1" s="1"/>
  <c r="AA28" i="1" a="1"/>
  <c r="AA28" i="1" s="1"/>
  <c r="AA29" i="1" a="1"/>
  <c r="AA29" i="1" s="1"/>
  <c r="AA30" i="1" a="1"/>
  <c r="AA30" i="1" s="1"/>
  <c r="AA31" i="1" a="1"/>
  <c r="AA31" i="1" s="1"/>
  <c r="AA32" i="1" a="1"/>
  <c r="AA32" i="1" s="1"/>
  <c r="AA33" i="1" a="1"/>
  <c r="AA33" i="1" s="1"/>
  <c r="AA34" i="1" a="1"/>
  <c r="AA34" i="1" s="1"/>
  <c r="AA35" i="1" a="1"/>
  <c r="AA35" i="1" s="1"/>
  <c r="AA36" i="1" a="1"/>
  <c r="AA36" i="1" s="1"/>
  <c r="AA37" i="1" a="1"/>
  <c r="AA37" i="1" s="1"/>
  <c r="AA38" i="1" a="1"/>
  <c r="AA38" i="1" s="1"/>
  <c r="AA39" i="1" a="1"/>
  <c r="AA39" i="1" s="1"/>
  <c r="AA40" i="1" a="1"/>
  <c r="AA40" i="1" s="1"/>
  <c r="AA41" i="1" a="1"/>
  <c r="AA41" i="1" s="1"/>
  <c r="AA42" i="1" a="1"/>
  <c r="AA42" i="1" s="1"/>
  <c r="AA43" i="1" a="1"/>
  <c r="AA43" i="1" s="1"/>
  <c r="AA44" i="1" a="1"/>
  <c r="AA44" i="1" s="1"/>
  <c r="AA45" i="1" a="1"/>
  <c r="AA45" i="1" s="1"/>
  <c r="AA46" i="1" a="1"/>
  <c r="AA46" i="1" s="1"/>
  <c r="AA47" i="1" a="1"/>
  <c r="AA47" i="1" s="1"/>
  <c r="AA48" i="1" a="1"/>
  <c r="AA48" i="1" s="1"/>
  <c r="AS48" i="1" l="1" a="1"/>
  <c r="AS48" i="1" s="1"/>
  <c r="AR48" i="1" a="1"/>
  <c r="AR48" i="1" s="1"/>
  <c r="AQ48" i="1" a="1"/>
  <c r="AQ48" i="1" s="1"/>
  <c r="AP48" i="1" a="1"/>
  <c r="AP48" i="1" s="1"/>
  <c r="AO48" i="1" a="1"/>
  <c r="AO48" i="1" s="1"/>
  <c r="AN48" i="1" a="1"/>
  <c r="AN48" i="1" s="1"/>
  <c r="AM48" i="1" a="1"/>
  <c r="AM48" i="1" s="1"/>
  <c r="AL48" i="1" a="1"/>
  <c r="AL48" i="1" s="1"/>
  <c r="AK48" i="1" a="1"/>
  <c r="AK48" i="1" s="1"/>
  <c r="AJ48" i="1" a="1"/>
  <c r="AJ48" i="1" s="1"/>
  <c r="AI48" i="1" a="1"/>
  <c r="AI48" i="1" s="1"/>
  <c r="AH48" i="1" a="1"/>
  <c r="AH48" i="1" s="1"/>
  <c r="AG48" i="1" a="1"/>
  <c r="AG48" i="1" s="1"/>
  <c r="AF48" i="1" a="1"/>
  <c r="AF48" i="1" s="1"/>
  <c r="AE48" i="1" a="1"/>
  <c r="AE48" i="1" s="1"/>
  <c r="AD48" i="1" a="1"/>
  <c r="AD48" i="1" s="1"/>
  <c r="AC48" i="1" a="1"/>
  <c r="AC48" i="1" s="1"/>
  <c r="AB48" i="1" a="1"/>
  <c r="AB48" i="1" s="1"/>
  <c r="AS47" i="1" a="1"/>
  <c r="AS47" i="1" s="1"/>
  <c r="AR47" i="1" a="1"/>
  <c r="AR47" i="1" s="1"/>
  <c r="AQ47" i="1" a="1"/>
  <c r="AQ47" i="1" s="1"/>
  <c r="AP47" i="1" a="1"/>
  <c r="AP47" i="1" s="1"/>
  <c r="AO47" i="1" a="1"/>
  <c r="AO47" i="1" s="1"/>
  <c r="AN47" i="1" a="1"/>
  <c r="AN47" i="1" s="1"/>
  <c r="AM47" i="1" a="1"/>
  <c r="AM47" i="1" s="1"/>
  <c r="AL47" i="1" a="1"/>
  <c r="AL47" i="1" s="1"/>
  <c r="AK47" i="1" a="1"/>
  <c r="AK47" i="1" s="1"/>
  <c r="AJ47" i="1" a="1"/>
  <c r="AJ47" i="1" s="1"/>
  <c r="AI47" i="1" a="1"/>
  <c r="AI47" i="1" s="1"/>
  <c r="AH47" i="1" a="1"/>
  <c r="AH47" i="1" s="1"/>
  <c r="AG47" i="1" a="1"/>
  <c r="AG47" i="1" s="1"/>
  <c r="AF47" i="1" a="1"/>
  <c r="AF47" i="1" s="1"/>
  <c r="AE47" i="1" a="1"/>
  <c r="AE47" i="1" s="1"/>
  <c r="AD47" i="1" a="1"/>
  <c r="AD47" i="1" s="1"/>
  <c r="AC47" i="1" a="1"/>
  <c r="AC47" i="1" s="1"/>
  <c r="AB47" i="1" a="1"/>
  <c r="AB47" i="1" s="1"/>
  <c r="AS46" i="1" a="1"/>
  <c r="AS46" i="1" s="1"/>
  <c r="AR46" i="1" a="1"/>
  <c r="AR46" i="1" s="1"/>
  <c r="AQ46" i="1" a="1"/>
  <c r="AQ46" i="1" s="1"/>
  <c r="AP46" i="1" a="1"/>
  <c r="AP46" i="1" s="1"/>
  <c r="AO46" i="1" a="1"/>
  <c r="AO46" i="1" s="1"/>
  <c r="AN46" i="1" a="1"/>
  <c r="AN46" i="1" s="1"/>
  <c r="AM46" i="1" a="1"/>
  <c r="AM46" i="1" s="1"/>
  <c r="AL46" i="1" a="1"/>
  <c r="AL46" i="1" s="1"/>
  <c r="AK46" i="1" a="1"/>
  <c r="AK46" i="1" s="1"/>
  <c r="AJ46" i="1" a="1"/>
  <c r="AJ46" i="1" s="1"/>
  <c r="AI46" i="1" a="1"/>
  <c r="AI46" i="1" s="1"/>
  <c r="AH46" i="1" a="1"/>
  <c r="AH46" i="1" s="1"/>
  <c r="AG46" i="1" a="1"/>
  <c r="AG46" i="1" s="1"/>
  <c r="AF46" i="1" a="1"/>
  <c r="AF46" i="1" s="1"/>
  <c r="AE46" i="1" a="1"/>
  <c r="AE46" i="1" s="1"/>
  <c r="AD46" i="1" a="1"/>
  <c r="AD46" i="1" s="1"/>
  <c r="AC46" i="1" a="1"/>
  <c r="AC46" i="1" s="1"/>
  <c r="AB46" i="1" a="1"/>
  <c r="AB46" i="1" s="1"/>
  <c r="AV45" i="1" a="1"/>
  <c r="AV45" i="1"/>
  <c r="AS45" i="1" a="1"/>
  <c r="AS45" i="1" s="1"/>
  <c r="AR45" i="1" a="1"/>
  <c r="AR45" i="1" s="1"/>
  <c r="AQ45" i="1" a="1"/>
  <c r="AQ45" i="1" s="1"/>
  <c r="AP45" i="1" a="1"/>
  <c r="AP45" i="1" s="1"/>
  <c r="AO45" i="1" a="1"/>
  <c r="AO45" i="1" s="1"/>
  <c r="AN45" i="1" a="1"/>
  <c r="AN45" i="1" s="1"/>
  <c r="AM45" i="1" a="1"/>
  <c r="AM45" i="1" s="1"/>
  <c r="AL45" i="1" a="1"/>
  <c r="AL45" i="1" s="1"/>
  <c r="AK45" i="1" a="1"/>
  <c r="AK45" i="1" s="1"/>
  <c r="AJ45" i="1" a="1"/>
  <c r="AJ45" i="1" s="1"/>
  <c r="AI45" i="1" a="1"/>
  <c r="AI45" i="1" s="1"/>
  <c r="AH45" i="1" a="1"/>
  <c r="AH45" i="1" s="1"/>
  <c r="AG45" i="1" a="1"/>
  <c r="AG45" i="1" s="1"/>
  <c r="AF45" i="1" a="1"/>
  <c r="AF45" i="1" s="1"/>
  <c r="AE45" i="1" a="1"/>
  <c r="AE45" i="1" s="1"/>
  <c r="AD45" i="1" a="1"/>
  <c r="AD45" i="1" s="1"/>
  <c r="AC45" i="1" a="1"/>
  <c r="AC45" i="1" s="1"/>
  <c r="AB45" i="1" a="1"/>
  <c r="AB45" i="1" s="1"/>
  <c r="AV44" i="1" a="1"/>
  <c r="AV44" i="1"/>
  <c r="AS44" i="1" a="1"/>
  <c r="AS44" i="1" s="1"/>
  <c r="AR44" i="1" a="1"/>
  <c r="AR44" i="1" s="1"/>
  <c r="AQ44" i="1" a="1"/>
  <c r="AQ44" i="1" s="1"/>
  <c r="AP44" i="1" a="1"/>
  <c r="AP44" i="1" s="1"/>
  <c r="AO44" i="1" a="1"/>
  <c r="AO44" i="1" s="1"/>
  <c r="AN44" i="1" a="1"/>
  <c r="AN44" i="1" s="1"/>
  <c r="AM44" i="1" a="1"/>
  <c r="AM44" i="1" s="1"/>
  <c r="AL44" i="1" a="1"/>
  <c r="AL44" i="1" s="1"/>
  <c r="AK44" i="1" a="1"/>
  <c r="AK44" i="1" s="1"/>
  <c r="AJ44" i="1" a="1"/>
  <c r="AJ44" i="1" s="1"/>
  <c r="AI44" i="1" a="1"/>
  <c r="AI44" i="1" s="1"/>
  <c r="AH44" i="1" a="1"/>
  <c r="AH44" i="1" s="1"/>
  <c r="AG44" i="1" a="1"/>
  <c r="AG44" i="1" s="1"/>
  <c r="AF44" i="1" a="1"/>
  <c r="AF44" i="1" s="1"/>
  <c r="AE44" i="1" a="1"/>
  <c r="AE44" i="1" s="1"/>
  <c r="AD44" i="1" a="1"/>
  <c r="AD44" i="1" s="1"/>
  <c r="AC44" i="1" a="1"/>
  <c r="AC44" i="1" s="1"/>
  <c r="AB44" i="1" a="1"/>
  <c r="AB44" i="1" s="1"/>
  <c r="AV43" i="1" a="1"/>
  <c r="AV43" i="1"/>
  <c r="AS43" i="1" a="1"/>
  <c r="AS43" i="1" s="1"/>
  <c r="AR43" i="1" a="1"/>
  <c r="AR43" i="1" s="1"/>
  <c r="AQ43" i="1" a="1"/>
  <c r="AQ43" i="1" s="1"/>
  <c r="AP43" i="1" a="1"/>
  <c r="AP43" i="1" s="1"/>
  <c r="AO43" i="1" a="1"/>
  <c r="AO43" i="1" s="1"/>
  <c r="AN43" i="1" a="1"/>
  <c r="AN43" i="1" s="1"/>
  <c r="AM43" i="1" a="1"/>
  <c r="AM43" i="1" s="1"/>
  <c r="AL43" i="1" a="1"/>
  <c r="AL43" i="1" s="1"/>
  <c r="AK43" i="1" a="1"/>
  <c r="AK43" i="1" s="1"/>
  <c r="AJ43" i="1" a="1"/>
  <c r="AJ43" i="1" s="1"/>
  <c r="AI43" i="1" a="1"/>
  <c r="AI43" i="1" s="1"/>
  <c r="AH43" i="1" a="1"/>
  <c r="AH43" i="1" s="1"/>
  <c r="AG43" i="1" a="1"/>
  <c r="AG43" i="1" s="1"/>
  <c r="AF43" i="1" a="1"/>
  <c r="AF43" i="1" s="1"/>
  <c r="AE43" i="1" a="1"/>
  <c r="AE43" i="1" s="1"/>
  <c r="AD43" i="1" a="1"/>
  <c r="AD43" i="1" s="1"/>
  <c r="AC43" i="1" a="1"/>
  <c r="AC43" i="1" s="1"/>
  <c r="AB43" i="1" a="1"/>
  <c r="AB43" i="1" s="1"/>
  <c r="AV42" i="1" a="1"/>
  <c r="AV42" i="1" s="1"/>
  <c r="AS42" i="1" a="1"/>
  <c r="AS42" i="1" s="1"/>
  <c r="AR42" i="1" a="1"/>
  <c r="AR42" i="1" s="1"/>
  <c r="AQ42" i="1" a="1"/>
  <c r="AQ42" i="1" s="1"/>
  <c r="AP42" i="1" a="1"/>
  <c r="AP42" i="1" s="1"/>
  <c r="AO42" i="1" a="1"/>
  <c r="AO42" i="1" s="1"/>
  <c r="AN42" i="1" a="1"/>
  <c r="AN42" i="1" s="1"/>
  <c r="AM42" i="1" a="1"/>
  <c r="AM42" i="1" s="1"/>
  <c r="AL42" i="1" a="1"/>
  <c r="AL42" i="1" s="1"/>
  <c r="AK42" i="1" a="1"/>
  <c r="AK42" i="1" s="1"/>
  <c r="AJ42" i="1" a="1"/>
  <c r="AJ42" i="1" s="1"/>
  <c r="AI42" i="1" a="1"/>
  <c r="AI42" i="1" s="1"/>
  <c r="AH42" i="1" a="1"/>
  <c r="AH42" i="1" s="1"/>
  <c r="AG42" i="1" a="1"/>
  <c r="AG42" i="1" s="1"/>
  <c r="AF42" i="1" a="1"/>
  <c r="AF42" i="1" s="1"/>
  <c r="AE42" i="1" a="1"/>
  <c r="AE42" i="1" s="1"/>
  <c r="AD42" i="1" a="1"/>
  <c r="AD42" i="1" s="1"/>
  <c r="AC42" i="1" a="1"/>
  <c r="AC42" i="1" s="1"/>
  <c r="AB42" i="1" a="1"/>
  <c r="AB42" i="1" s="1"/>
  <c r="AV41" i="1" a="1"/>
  <c r="AV41" i="1"/>
  <c r="AS41" i="1" a="1"/>
  <c r="AS41" i="1" s="1"/>
  <c r="AR41" i="1" a="1"/>
  <c r="AR41" i="1" s="1"/>
  <c r="AQ41" i="1" a="1"/>
  <c r="AQ41" i="1" s="1"/>
  <c r="AP41" i="1" a="1"/>
  <c r="AP41" i="1" s="1"/>
  <c r="AO41" i="1" a="1"/>
  <c r="AO41" i="1" s="1"/>
  <c r="AN41" i="1" a="1"/>
  <c r="AN41" i="1" s="1"/>
  <c r="AM41" i="1" a="1"/>
  <c r="AM41" i="1" s="1"/>
  <c r="AL41" i="1" a="1"/>
  <c r="AL41" i="1" s="1"/>
  <c r="AK41" i="1" a="1"/>
  <c r="AK41" i="1" s="1"/>
  <c r="AJ41" i="1" a="1"/>
  <c r="AJ41" i="1" s="1"/>
  <c r="AI41" i="1" a="1"/>
  <c r="AI41" i="1" s="1"/>
  <c r="AH41" i="1" a="1"/>
  <c r="AH41" i="1" s="1"/>
  <c r="AG41" i="1" a="1"/>
  <c r="AG41" i="1" s="1"/>
  <c r="AF41" i="1" a="1"/>
  <c r="AF41" i="1" s="1"/>
  <c r="AE41" i="1" a="1"/>
  <c r="AE41" i="1" s="1"/>
  <c r="AD41" i="1" a="1"/>
  <c r="AD41" i="1" s="1"/>
  <c r="AC41" i="1" a="1"/>
  <c r="AC41" i="1" s="1"/>
  <c r="AB41" i="1" a="1"/>
  <c r="AB41" i="1" s="1"/>
  <c r="AV40" i="1" a="1"/>
  <c r="AV40" i="1"/>
  <c r="AS40" i="1" a="1"/>
  <c r="AS40" i="1" s="1"/>
  <c r="AR40" i="1" a="1"/>
  <c r="AR40" i="1" s="1"/>
  <c r="AQ40" i="1" a="1"/>
  <c r="AQ40" i="1" s="1"/>
  <c r="AP40" i="1" a="1"/>
  <c r="AP40" i="1" s="1"/>
  <c r="AO40" i="1" a="1"/>
  <c r="AO40" i="1" s="1"/>
  <c r="AN40" i="1" a="1"/>
  <c r="AN40" i="1" s="1"/>
  <c r="AM40" i="1" a="1"/>
  <c r="AM40" i="1" s="1"/>
  <c r="AL40" i="1" a="1"/>
  <c r="AL40" i="1" s="1"/>
  <c r="AK40" i="1" a="1"/>
  <c r="AK40" i="1" s="1"/>
  <c r="AJ40" i="1" a="1"/>
  <c r="AJ40" i="1" s="1"/>
  <c r="AI40" i="1" a="1"/>
  <c r="AI40" i="1" s="1"/>
  <c r="AH40" i="1" a="1"/>
  <c r="AH40" i="1" s="1"/>
  <c r="AG40" i="1" a="1"/>
  <c r="AG40" i="1" s="1"/>
  <c r="AF40" i="1" a="1"/>
  <c r="AF40" i="1" s="1"/>
  <c r="AE40" i="1" a="1"/>
  <c r="AE40" i="1" s="1"/>
  <c r="AD40" i="1" a="1"/>
  <c r="AD40" i="1" s="1"/>
  <c r="AC40" i="1" a="1"/>
  <c r="AC40" i="1" s="1"/>
  <c r="AB40" i="1" a="1"/>
  <c r="AB40" i="1" s="1"/>
  <c r="AV39" i="1" a="1"/>
  <c r="AV39" i="1"/>
  <c r="AS39" i="1" a="1"/>
  <c r="AS39" i="1" s="1"/>
  <c r="AR39" i="1" a="1"/>
  <c r="AR39" i="1" s="1"/>
  <c r="AQ39" i="1" a="1"/>
  <c r="AQ39" i="1" s="1"/>
  <c r="AP39" i="1" a="1"/>
  <c r="AP39" i="1" s="1"/>
  <c r="AO39" i="1" a="1"/>
  <c r="AO39" i="1" s="1"/>
  <c r="AN39" i="1" a="1"/>
  <c r="AN39" i="1" s="1"/>
  <c r="AM39" i="1" a="1"/>
  <c r="AM39" i="1" s="1"/>
  <c r="AL39" i="1" a="1"/>
  <c r="AL39" i="1" s="1"/>
  <c r="AK39" i="1" a="1"/>
  <c r="AK39" i="1" s="1"/>
  <c r="AJ39" i="1" a="1"/>
  <c r="AJ39" i="1" s="1"/>
  <c r="AI39" i="1" a="1"/>
  <c r="AI39" i="1" s="1"/>
  <c r="AH39" i="1" a="1"/>
  <c r="AH39" i="1" s="1"/>
  <c r="AG39" i="1" a="1"/>
  <c r="AG39" i="1" s="1"/>
  <c r="AF39" i="1" a="1"/>
  <c r="AF39" i="1" s="1"/>
  <c r="AE39" i="1" a="1"/>
  <c r="AE39" i="1" s="1"/>
  <c r="AD39" i="1" a="1"/>
  <c r="AD39" i="1" s="1"/>
  <c r="AC39" i="1" a="1"/>
  <c r="AC39" i="1" s="1"/>
  <c r="AB39" i="1" a="1"/>
  <c r="AB39" i="1" s="1"/>
  <c r="AV38" i="1" a="1"/>
  <c r="AV38" i="1" s="1"/>
  <c r="AS38" i="1" a="1"/>
  <c r="AS38" i="1" s="1"/>
  <c r="AR38" i="1" a="1"/>
  <c r="AR38" i="1" s="1"/>
  <c r="AQ38" i="1" a="1"/>
  <c r="AQ38" i="1" s="1"/>
  <c r="AP38" i="1" a="1"/>
  <c r="AP38" i="1" s="1"/>
  <c r="AO38" i="1" a="1"/>
  <c r="AO38" i="1" s="1"/>
  <c r="AN38" i="1" a="1"/>
  <c r="AN38" i="1" s="1"/>
  <c r="AM38" i="1" a="1"/>
  <c r="AM38" i="1" s="1"/>
  <c r="AL38" i="1" a="1"/>
  <c r="AL38" i="1" s="1"/>
  <c r="AK38" i="1" a="1"/>
  <c r="AK38" i="1" s="1"/>
  <c r="AJ38" i="1" a="1"/>
  <c r="AJ38" i="1" s="1"/>
  <c r="AI38" i="1" a="1"/>
  <c r="AI38" i="1" s="1"/>
  <c r="AH38" i="1" a="1"/>
  <c r="AH38" i="1" s="1"/>
  <c r="AG38" i="1" a="1"/>
  <c r="AG38" i="1" s="1"/>
  <c r="AF38" i="1" a="1"/>
  <c r="AF38" i="1" s="1"/>
  <c r="AE38" i="1" a="1"/>
  <c r="AE38" i="1" s="1"/>
  <c r="AD38" i="1" a="1"/>
  <c r="AD38" i="1" s="1"/>
  <c r="AC38" i="1" a="1"/>
  <c r="AC38" i="1" s="1"/>
  <c r="AB38" i="1" a="1"/>
  <c r="AB38" i="1" s="1"/>
  <c r="AV37" i="1" a="1"/>
  <c r="AV37" i="1" s="1"/>
  <c r="AS37" i="1" a="1"/>
  <c r="AS37" i="1" s="1"/>
  <c r="AR37" i="1" a="1"/>
  <c r="AR37" i="1" s="1"/>
  <c r="AQ37" i="1" a="1"/>
  <c r="AQ37" i="1" s="1"/>
  <c r="AP37" i="1" a="1"/>
  <c r="AP37" i="1" s="1"/>
  <c r="AO37" i="1" a="1"/>
  <c r="AO37" i="1" s="1"/>
  <c r="AN37" i="1" a="1"/>
  <c r="AN37" i="1" s="1"/>
  <c r="AM37" i="1" a="1"/>
  <c r="AM37" i="1" s="1"/>
  <c r="AL37" i="1" a="1"/>
  <c r="AL37" i="1" s="1"/>
  <c r="AK37" i="1" a="1"/>
  <c r="AK37" i="1" s="1"/>
  <c r="AJ37" i="1" a="1"/>
  <c r="AJ37" i="1" s="1"/>
  <c r="AI37" i="1" a="1"/>
  <c r="AI37" i="1" s="1"/>
  <c r="AH37" i="1" a="1"/>
  <c r="AH37" i="1" s="1"/>
  <c r="AG37" i="1" a="1"/>
  <c r="AG37" i="1" s="1"/>
  <c r="AF37" i="1" a="1"/>
  <c r="AF37" i="1" s="1"/>
  <c r="AE37" i="1" a="1"/>
  <c r="AE37" i="1" s="1"/>
  <c r="AD37" i="1" a="1"/>
  <c r="AD37" i="1" s="1"/>
  <c r="AC37" i="1" a="1"/>
  <c r="AC37" i="1" s="1"/>
  <c r="AB37" i="1" a="1"/>
  <c r="AB37" i="1" s="1"/>
  <c r="AV36" i="1" a="1"/>
  <c r="AV36" i="1" s="1"/>
  <c r="AS36" i="1" a="1"/>
  <c r="AS36" i="1" s="1"/>
  <c r="AR36" i="1" a="1"/>
  <c r="AR36" i="1" s="1"/>
  <c r="AQ36" i="1" a="1"/>
  <c r="AQ36" i="1" s="1"/>
  <c r="AP36" i="1" a="1"/>
  <c r="AP36" i="1" s="1"/>
  <c r="AO36" i="1" a="1"/>
  <c r="AO36" i="1" s="1"/>
  <c r="AN36" i="1" a="1"/>
  <c r="AN36" i="1" s="1"/>
  <c r="AM36" i="1" a="1"/>
  <c r="AM36" i="1" s="1"/>
  <c r="AL36" i="1" a="1"/>
  <c r="AL36" i="1" s="1"/>
  <c r="AK36" i="1" a="1"/>
  <c r="AK36" i="1" s="1"/>
  <c r="AJ36" i="1" a="1"/>
  <c r="AJ36" i="1" s="1"/>
  <c r="AI36" i="1" a="1"/>
  <c r="AI36" i="1" s="1"/>
  <c r="AH36" i="1" a="1"/>
  <c r="AH36" i="1" s="1"/>
  <c r="AG36" i="1" a="1"/>
  <c r="AG36" i="1" s="1"/>
  <c r="AF36" i="1" a="1"/>
  <c r="AF36" i="1" s="1"/>
  <c r="AE36" i="1" a="1"/>
  <c r="AE36" i="1" s="1"/>
  <c r="AD36" i="1" a="1"/>
  <c r="AD36" i="1" s="1"/>
  <c r="AC36" i="1" a="1"/>
  <c r="AC36" i="1" s="1"/>
  <c r="AB36" i="1" a="1"/>
  <c r="AB36" i="1" s="1"/>
  <c r="AV35" i="1" a="1"/>
  <c r="AV35" i="1" s="1"/>
  <c r="AS35" i="1" a="1"/>
  <c r="AS35" i="1" s="1"/>
  <c r="AR35" i="1" a="1"/>
  <c r="AR35" i="1" s="1"/>
  <c r="AQ35" i="1" a="1"/>
  <c r="AQ35" i="1" s="1"/>
  <c r="AP35" i="1" a="1"/>
  <c r="AP35" i="1" s="1"/>
  <c r="AO35" i="1" a="1"/>
  <c r="AO35" i="1" s="1"/>
  <c r="AN35" i="1" a="1"/>
  <c r="AN35" i="1" s="1"/>
  <c r="AM35" i="1" a="1"/>
  <c r="AM35" i="1" s="1"/>
  <c r="AL35" i="1" a="1"/>
  <c r="AL35" i="1" s="1"/>
  <c r="AK35" i="1" a="1"/>
  <c r="AK35" i="1" s="1"/>
  <c r="AJ35" i="1" a="1"/>
  <c r="AJ35" i="1" s="1"/>
  <c r="AI35" i="1" a="1"/>
  <c r="AI35" i="1" s="1"/>
  <c r="AH35" i="1" a="1"/>
  <c r="AH35" i="1" s="1"/>
  <c r="AG35" i="1" a="1"/>
  <c r="AG35" i="1" s="1"/>
  <c r="AF35" i="1" a="1"/>
  <c r="AF35" i="1" s="1"/>
  <c r="AE35" i="1" a="1"/>
  <c r="AE35" i="1" s="1"/>
  <c r="AD35" i="1" a="1"/>
  <c r="AD35" i="1" s="1"/>
  <c r="AC35" i="1" a="1"/>
  <c r="AC35" i="1" s="1"/>
  <c r="AB35" i="1" a="1"/>
  <c r="AB35" i="1" s="1"/>
  <c r="AV34" i="1" a="1"/>
  <c r="AV34" i="1" s="1"/>
  <c r="AS34" i="1" a="1"/>
  <c r="AS34" i="1" s="1"/>
  <c r="AR34" i="1" a="1"/>
  <c r="AR34" i="1" s="1"/>
  <c r="AQ34" i="1" a="1"/>
  <c r="AQ34" i="1" s="1"/>
  <c r="AP34" i="1" a="1"/>
  <c r="AP34" i="1" s="1"/>
  <c r="AO34" i="1" a="1"/>
  <c r="AO34" i="1" s="1"/>
  <c r="AN34" i="1" a="1"/>
  <c r="AN34" i="1" s="1"/>
  <c r="AM34" i="1" a="1"/>
  <c r="AM34" i="1" s="1"/>
  <c r="AL34" i="1" a="1"/>
  <c r="AL34" i="1" s="1"/>
  <c r="AK34" i="1" a="1"/>
  <c r="AK34" i="1" s="1"/>
  <c r="AJ34" i="1" a="1"/>
  <c r="AJ34" i="1" s="1"/>
  <c r="AI34" i="1" a="1"/>
  <c r="AI34" i="1" s="1"/>
  <c r="AH34" i="1" a="1"/>
  <c r="AH34" i="1" s="1"/>
  <c r="AG34" i="1" a="1"/>
  <c r="AG34" i="1" s="1"/>
  <c r="AF34" i="1" a="1"/>
  <c r="AF34" i="1" s="1"/>
  <c r="AE34" i="1" a="1"/>
  <c r="AE34" i="1" s="1"/>
  <c r="AD34" i="1" a="1"/>
  <c r="AD34" i="1" s="1"/>
  <c r="AC34" i="1" a="1"/>
  <c r="AC34" i="1" s="1"/>
  <c r="AB34" i="1" a="1"/>
  <c r="AB34" i="1" s="1"/>
  <c r="AV33" i="1" a="1"/>
  <c r="AV33" i="1" s="1"/>
  <c r="AS33" i="1" a="1"/>
  <c r="AS33" i="1" s="1"/>
  <c r="AR33" i="1" a="1"/>
  <c r="AR33" i="1" s="1"/>
  <c r="AQ33" i="1" a="1"/>
  <c r="AQ33" i="1" s="1"/>
  <c r="AP33" i="1" a="1"/>
  <c r="AP33" i="1" s="1"/>
  <c r="AO33" i="1" a="1"/>
  <c r="AO33" i="1" s="1"/>
  <c r="AN33" i="1" a="1"/>
  <c r="AN33" i="1" s="1"/>
  <c r="AM33" i="1" a="1"/>
  <c r="AM33" i="1" s="1"/>
  <c r="AL33" i="1" a="1"/>
  <c r="AL33" i="1" s="1"/>
  <c r="AK33" i="1" a="1"/>
  <c r="AK33" i="1" s="1"/>
  <c r="AJ33" i="1" a="1"/>
  <c r="AJ33" i="1" s="1"/>
  <c r="AI33" i="1" a="1"/>
  <c r="AI33" i="1" s="1"/>
  <c r="AH33" i="1" a="1"/>
  <c r="AH33" i="1" s="1"/>
  <c r="AG33" i="1" a="1"/>
  <c r="AG33" i="1" s="1"/>
  <c r="AF33" i="1" a="1"/>
  <c r="AF33" i="1" s="1"/>
  <c r="AE33" i="1" a="1"/>
  <c r="AE33" i="1" s="1"/>
  <c r="AD33" i="1" a="1"/>
  <c r="AD33" i="1" s="1"/>
  <c r="AC33" i="1" a="1"/>
  <c r="AC33" i="1" s="1"/>
  <c r="AB33" i="1" a="1"/>
  <c r="AB33" i="1" s="1"/>
  <c r="AV32" i="1" a="1"/>
  <c r="AV32" i="1" s="1"/>
  <c r="AS32" i="1" a="1"/>
  <c r="AS32" i="1" s="1"/>
  <c r="AR32" i="1" a="1"/>
  <c r="AR32" i="1" s="1"/>
  <c r="AQ32" i="1" a="1"/>
  <c r="AQ32" i="1" s="1"/>
  <c r="AP32" i="1" a="1"/>
  <c r="AP32" i="1" s="1"/>
  <c r="AO32" i="1" a="1"/>
  <c r="AO32" i="1" s="1"/>
  <c r="AN32" i="1" a="1"/>
  <c r="AN32" i="1" s="1"/>
  <c r="AM32" i="1" a="1"/>
  <c r="AM32" i="1" s="1"/>
  <c r="AL32" i="1" a="1"/>
  <c r="AL32" i="1" s="1"/>
  <c r="AK32" i="1" a="1"/>
  <c r="AK32" i="1" s="1"/>
  <c r="AJ32" i="1" a="1"/>
  <c r="AJ32" i="1" s="1"/>
  <c r="AI32" i="1" a="1"/>
  <c r="AI32" i="1" s="1"/>
  <c r="AH32" i="1" a="1"/>
  <c r="AH32" i="1" s="1"/>
  <c r="AG32" i="1" a="1"/>
  <c r="AG32" i="1" s="1"/>
  <c r="AF32" i="1" a="1"/>
  <c r="AF32" i="1" s="1"/>
  <c r="AE32" i="1" a="1"/>
  <c r="AE32" i="1" s="1"/>
  <c r="AD32" i="1" a="1"/>
  <c r="AD32" i="1" s="1"/>
  <c r="AC32" i="1" a="1"/>
  <c r="AC32" i="1" s="1"/>
  <c r="AB32" i="1" a="1"/>
  <c r="AB32" i="1" s="1"/>
  <c r="AV31" i="1" a="1"/>
  <c r="AV31" i="1" s="1"/>
  <c r="AS31" i="1" a="1"/>
  <c r="AS31" i="1" s="1"/>
  <c r="AR31" i="1" a="1"/>
  <c r="AR31" i="1" s="1"/>
  <c r="AQ31" i="1" a="1"/>
  <c r="AQ31" i="1" s="1"/>
  <c r="AP31" i="1" a="1"/>
  <c r="AP31" i="1" s="1"/>
  <c r="AO31" i="1" a="1"/>
  <c r="AO31" i="1" s="1"/>
  <c r="AN31" i="1" a="1"/>
  <c r="AN31" i="1" s="1"/>
  <c r="AM31" i="1" a="1"/>
  <c r="AM31" i="1" s="1"/>
  <c r="AL31" i="1" a="1"/>
  <c r="AL31" i="1" s="1"/>
  <c r="AK31" i="1" a="1"/>
  <c r="AK31" i="1" s="1"/>
  <c r="AJ31" i="1" a="1"/>
  <c r="AJ31" i="1" s="1"/>
  <c r="AI31" i="1" a="1"/>
  <c r="AI31" i="1" s="1"/>
  <c r="AH31" i="1" a="1"/>
  <c r="AH31" i="1" s="1"/>
  <c r="AG31" i="1" a="1"/>
  <c r="AG31" i="1" s="1"/>
  <c r="AF31" i="1" a="1"/>
  <c r="AF31" i="1" s="1"/>
  <c r="AE31" i="1" a="1"/>
  <c r="AE31" i="1" s="1"/>
  <c r="AD31" i="1" a="1"/>
  <c r="AD31" i="1" s="1"/>
  <c r="AC31" i="1" a="1"/>
  <c r="AC31" i="1" s="1"/>
  <c r="AB31" i="1" a="1"/>
  <c r="AB31" i="1" s="1"/>
  <c r="AV30" i="1" a="1"/>
  <c r="AV30" i="1" s="1"/>
  <c r="AS30" i="1" a="1"/>
  <c r="AS30" i="1" s="1"/>
  <c r="AR30" i="1" a="1"/>
  <c r="AR30" i="1" s="1"/>
  <c r="AQ30" i="1" a="1"/>
  <c r="AQ30" i="1" s="1"/>
  <c r="AP30" i="1" a="1"/>
  <c r="AP30" i="1" s="1"/>
  <c r="AO30" i="1" a="1"/>
  <c r="AO30" i="1" s="1"/>
  <c r="AN30" i="1" a="1"/>
  <c r="AN30" i="1" s="1"/>
  <c r="AM30" i="1" a="1"/>
  <c r="AM30" i="1" s="1"/>
  <c r="AL30" i="1" a="1"/>
  <c r="AL30" i="1" s="1"/>
  <c r="AK30" i="1" a="1"/>
  <c r="AK30" i="1" s="1"/>
  <c r="AJ30" i="1" a="1"/>
  <c r="AJ30" i="1" s="1"/>
  <c r="AI30" i="1" a="1"/>
  <c r="AI30" i="1" s="1"/>
  <c r="AH30" i="1" a="1"/>
  <c r="AH30" i="1" s="1"/>
  <c r="AG30" i="1" a="1"/>
  <c r="AG30" i="1" s="1"/>
  <c r="AF30" i="1" a="1"/>
  <c r="AF30" i="1" s="1"/>
  <c r="AE30" i="1" a="1"/>
  <c r="AE30" i="1" s="1"/>
  <c r="AD30" i="1" a="1"/>
  <c r="AD30" i="1" s="1"/>
  <c r="AC30" i="1" a="1"/>
  <c r="AC30" i="1" s="1"/>
  <c r="AB30" i="1" a="1"/>
  <c r="AB30" i="1" s="1"/>
  <c r="AV29" i="1" a="1"/>
  <c r="AV29" i="1" s="1"/>
  <c r="AS29" i="1" a="1"/>
  <c r="AS29" i="1" s="1"/>
  <c r="AR29" i="1" a="1"/>
  <c r="AR29" i="1" s="1"/>
  <c r="AQ29" i="1" a="1"/>
  <c r="AQ29" i="1" s="1"/>
  <c r="AP29" i="1" a="1"/>
  <c r="AP29" i="1" s="1"/>
  <c r="AO29" i="1" a="1"/>
  <c r="AO29" i="1" s="1"/>
  <c r="AN29" i="1" a="1"/>
  <c r="AN29" i="1" s="1"/>
  <c r="AM29" i="1" a="1"/>
  <c r="AM29" i="1" s="1"/>
  <c r="AL29" i="1" a="1"/>
  <c r="AL29" i="1" s="1"/>
  <c r="AK29" i="1" a="1"/>
  <c r="AK29" i="1" s="1"/>
  <c r="AJ29" i="1" a="1"/>
  <c r="AJ29" i="1" s="1"/>
  <c r="AI29" i="1" a="1"/>
  <c r="AI29" i="1" s="1"/>
  <c r="AH29" i="1" a="1"/>
  <c r="AH29" i="1" s="1"/>
  <c r="AG29" i="1" a="1"/>
  <c r="AG29" i="1" s="1"/>
  <c r="AF29" i="1" a="1"/>
  <c r="AF29" i="1" s="1"/>
  <c r="AE29" i="1" a="1"/>
  <c r="AE29" i="1" s="1"/>
  <c r="AD29" i="1" a="1"/>
  <c r="AD29" i="1" s="1"/>
  <c r="AC29" i="1" a="1"/>
  <c r="AC29" i="1" s="1"/>
  <c r="AB29" i="1" a="1"/>
  <c r="AB29" i="1" s="1"/>
  <c r="AV28" i="1" a="1"/>
  <c r="AV28" i="1" s="1"/>
  <c r="AS28" i="1" a="1"/>
  <c r="AS28" i="1" s="1"/>
  <c r="AR28" i="1" a="1"/>
  <c r="AR28" i="1" s="1"/>
  <c r="AQ28" i="1" a="1"/>
  <c r="AQ28" i="1" s="1"/>
  <c r="AP28" i="1" a="1"/>
  <c r="AP28" i="1" s="1"/>
  <c r="AO28" i="1" a="1"/>
  <c r="AO28" i="1" s="1"/>
  <c r="AN28" i="1" a="1"/>
  <c r="AN28" i="1" s="1"/>
  <c r="AM28" i="1" a="1"/>
  <c r="AM28" i="1" s="1"/>
  <c r="AL28" i="1" a="1"/>
  <c r="AL28" i="1" s="1"/>
  <c r="AK28" i="1" a="1"/>
  <c r="AK28" i="1" s="1"/>
  <c r="AJ28" i="1" a="1"/>
  <c r="AJ28" i="1" s="1"/>
  <c r="AI28" i="1" a="1"/>
  <c r="AI28" i="1" s="1"/>
  <c r="AH28" i="1" a="1"/>
  <c r="AH28" i="1" s="1"/>
  <c r="AG28" i="1" a="1"/>
  <c r="AG28" i="1" s="1"/>
  <c r="AF28" i="1" a="1"/>
  <c r="AF28" i="1" s="1"/>
  <c r="AE28" i="1" a="1"/>
  <c r="AE28" i="1" s="1"/>
  <c r="AD28" i="1" a="1"/>
  <c r="AD28" i="1" s="1"/>
  <c r="AC28" i="1" a="1"/>
  <c r="AC28" i="1" s="1"/>
  <c r="AB28" i="1" a="1"/>
  <c r="AB28" i="1" s="1"/>
  <c r="AV27" i="1" a="1"/>
  <c r="AV27" i="1" s="1"/>
  <c r="AS27" i="1" a="1"/>
  <c r="AS27" i="1" s="1"/>
  <c r="AR27" i="1" a="1"/>
  <c r="AR27" i="1" s="1"/>
  <c r="AQ27" i="1" a="1"/>
  <c r="AQ27" i="1" s="1"/>
  <c r="AP27" i="1" a="1"/>
  <c r="AP27" i="1" s="1"/>
  <c r="AO27" i="1" a="1"/>
  <c r="AO27" i="1" s="1"/>
  <c r="AN27" i="1" a="1"/>
  <c r="AN27" i="1" s="1"/>
  <c r="AM27" i="1" a="1"/>
  <c r="AM27" i="1" s="1"/>
  <c r="AL27" i="1" a="1"/>
  <c r="AL27" i="1" s="1"/>
  <c r="AK27" i="1" a="1"/>
  <c r="AK27" i="1" s="1"/>
  <c r="AJ27" i="1" a="1"/>
  <c r="AJ27" i="1" s="1"/>
  <c r="AI27" i="1" a="1"/>
  <c r="AI27" i="1" s="1"/>
  <c r="AH27" i="1" a="1"/>
  <c r="AH27" i="1" s="1"/>
  <c r="AG27" i="1" a="1"/>
  <c r="AG27" i="1" s="1"/>
  <c r="AF27" i="1" a="1"/>
  <c r="AF27" i="1" s="1"/>
  <c r="AE27" i="1" a="1"/>
  <c r="AE27" i="1" s="1"/>
  <c r="AD27" i="1" a="1"/>
  <c r="AD27" i="1" s="1"/>
  <c r="AC27" i="1" a="1"/>
  <c r="AC27" i="1" s="1"/>
  <c r="AB27" i="1" a="1"/>
  <c r="AB27" i="1" s="1"/>
  <c r="AV26" i="1" a="1"/>
  <c r="AV26" i="1" s="1"/>
  <c r="AS26" i="1" a="1"/>
  <c r="AS26" i="1" s="1"/>
  <c r="AR26" i="1" a="1"/>
  <c r="AR26" i="1" s="1"/>
  <c r="AQ26" i="1" a="1"/>
  <c r="AQ26" i="1" s="1"/>
  <c r="AP26" i="1" a="1"/>
  <c r="AP26" i="1" s="1"/>
  <c r="AO26" i="1" a="1"/>
  <c r="AO26" i="1" s="1"/>
  <c r="AN26" i="1" a="1"/>
  <c r="AN26" i="1" s="1"/>
  <c r="AM26" i="1" a="1"/>
  <c r="AM26" i="1" s="1"/>
  <c r="AL26" i="1" a="1"/>
  <c r="AL26" i="1" s="1"/>
  <c r="AK26" i="1" a="1"/>
  <c r="AK26" i="1" s="1"/>
  <c r="AJ26" i="1" a="1"/>
  <c r="AJ26" i="1" s="1"/>
  <c r="AI26" i="1" a="1"/>
  <c r="AI26" i="1" s="1"/>
  <c r="AH26" i="1" a="1"/>
  <c r="AH26" i="1" s="1"/>
  <c r="AG26" i="1" a="1"/>
  <c r="AG26" i="1" s="1"/>
  <c r="AF26" i="1" a="1"/>
  <c r="AF26" i="1" s="1"/>
  <c r="AE26" i="1" a="1"/>
  <c r="AE26" i="1" s="1"/>
  <c r="AD26" i="1" a="1"/>
  <c r="AD26" i="1" s="1"/>
  <c r="AC26" i="1" a="1"/>
  <c r="AC26" i="1" s="1"/>
  <c r="AB26" i="1" a="1"/>
  <c r="AB26" i="1" s="1"/>
  <c r="AV25" i="1" a="1"/>
  <c r="AV25" i="1" s="1"/>
  <c r="AS25" i="1" a="1"/>
  <c r="AS25" i="1" s="1"/>
  <c r="AR25" i="1" a="1"/>
  <c r="AR25" i="1" s="1"/>
  <c r="AQ25" i="1" a="1"/>
  <c r="AQ25" i="1" s="1"/>
  <c r="AP25" i="1" a="1"/>
  <c r="AP25" i="1" s="1"/>
  <c r="AO25" i="1" a="1"/>
  <c r="AO25" i="1" s="1"/>
  <c r="AN25" i="1" a="1"/>
  <c r="AN25" i="1" s="1"/>
  <c r="AM25" i="1" a="1"/>
  <c r="AM25" i="1" s="1"/>
  <c r="AL25" i="1" a="1"/>
  <c r="AL25" i="1" s="1"/>
  <c r="AK25" i="1" a="1"/>
  <c r="AK25" i="1" s="1"/>
  <c r="AJ25" i="1" a="1"/>
  <c r="AJ25" i="1" s="1"/>
  <c r="AI25" i="1" a="1"/>
  <c r="AI25" i="1" s="1"/>
  <c r="AH25" i="1" a="1"/>
  <c r="AH25" i="1" s="1"/>
  <c r="AG25" i="1" a="1"/>
  <c r="AG25" i="1" s="1"/>
  <c r="AF25" i="1" a="1"/>
  <c r="AF25" i="1" s="1"/>
  <c r="AE25" i="1" a="1"/>
  <c r="AE25" i="1" s="1"/>
  <c r="AD25" i="1" a="1"/>
  <c r="AD25" i="1" s="1"/>
  <c r="AC25" i="1" a="1"/>
  <c r="AC25" i="1" s="1"/>
  <c r="AB25" i="1" a="1"/>
  <c r="AB25" i="1" s="1"/>
  <c r="AV24" i="1" a="1"/>
  <c r="AV24" i="1" s="1"/>
  <c r="AS24" i="1" a="1"/>
  <c r="AS24" i="1" s="1"/>
  <c r="AR24" i="1" a="1"/>
  <c r="AR24" i="1" s="1"/>
  <c r="AQ24" i="1" a="1"/>
  <c r="AQ24" i="1" s="1"/>
  <c r="AP24" i="1" a="1"/>
  <c r="AP24" i="1" s="1"/>
  <c r="AO24" i="1" a="1"/>
  <c r="AO24" i="1" s="1"/>
  <c r="AN24" i="1" a="1"/>
  <c r="AN24" i="1" s="1"/>
  <c r="AM24" i="1" a="1"/>
  <c r="AM24" i="1" s="1"/>
  <c r="AL24" i="1" a="1"/>
  <c r="AL24" i="1" s="1"/>
  <c r="AK24" i="1" a="1"/>
  <c r="AK24" i="1" s="1"/>
  <c r="AJ24" i="1" a="1"/>
  <c r="AJ24" i="1" s="1"/>
  <c r="AI24" i="1" a="1"/>
  <c r="AI24" i="1" s="1"/>
  <c r="AH24" i="1" a="1"/>
  <c r="AH24" i="1" s="1"/>
  <c r="AG24" i="1" a="1"/>
  <c r="AG24" i="1" s="1"/>
  <c r="AF24" i="1" a="1"/>
  <c r="AF24" i="1" s="1"/>
  <c r="AE24" i="1" a="1"/>
  <c r="AE24" i="1" s="1"/>
  <c r="AD24" i="1" a="1"/>
  <c r="AD24" i="1" s="1"/>
  <c r="AC24" i="1" a="1"/>
  <c r="AC24" i="1" s="1"/>
  <c r="AB24" i="1" a="1"/>
  <c r="AB24" i="1" s="1"/>
  <c r="AV23" i="1" a="1"/>
  <c r="AV23" i="1" s="1"/>
  <c r="AS23" i="1" a="1"/>
  <c r="AS23" i="1" s="1"/>
  <c r="AR23" i="1" a="1"/>
  <c r="AR23" i="1" s="1"/>
  <c r="AQ23" i="1" a="1"/>
  <c r="AQ23" i="1" s="1"/>
  <c r="AP23" i="1" a="1"/>
  <c r="AP23" i="1" s="1"/>
  <c r="AO23" i="1" a="1"/>
  <c r="AO23" i="1" s="1"/>
  <c r="AN23" i="1" a="1"/>
  <c r="AN23" i="1" s="1"/>
  <c r="AM23" i="1" a="1"/>
  <c r="AM23" i="1" s="1"/>
  <c r="AL23" i="1" a="1"/>
  <c r="AL23" i="1" s="1"/>
  <c r="AK23" i="1" a="1"/>
  <c r="AK23" i="1" s="1"/>
  <c r="AJ23" i="1" a="1"/>
  <c r="AJ23" i="1" s="1"/>
  <c r="AI23" i="1" a="1"/>
  <c r="AI23" i="1" s="1"/>
  <c r="AH23" i="1" a="1"/>
  <c r="AH23" i="1" s="1"/>
  <c r="AG23" i="1" a="1"/>
  <c r="AG23" i="1" s="1"/>
  <c r="AF23" i="1" a="1"/>
  <c r="AF23" i="1" s="1"/>
  <c r="AE23" i="1" a="1"/>
  <c r="AE23" i="1" s="1"/>
  <c r="AD23" i="1" a="1"/>
  <c r="AD23" i="1" s="1"/>
  <c r="AC23" i="1" a="1"/>
  <c r="AC23" i="1" s="1"/>
  <c r="AB23" i="1" a="1"/>
  <c r="AB23" i="1" s="1"/>
  <c r="AV22" i="1" a="1"/>
  <c r="AV22" i="1" s="1"/>
  <c r="AS22" i="1" a="1"/>
  <c r="AS22" i="1" s="1"/>
  <c r="AR22" i="1" a="1"/>
  <c r="AR22" i="1" s="1"/>
  <c r="AQ22" i="1" a="1"/>
  <c r="AQ22" i="1" s="1"/>
  <c r="AP22" i="1" a="1"/>
  <c r="AP22" i="1" s="1"/>
  <c r="AO22" i="1" a="1"/>
  <c r="AO22" i="1" s="1"/>
  <c r="AN22" i="1" a="1"/>
  <c r="AN22" i="1" s="1"/>
  <c r="AM22" i="1" a="1"/>
  <c r="AM22" i="1" s="1"/>
  <c r="AL22" i="1" a="1"/>
  <c r="AL22" i="1" s="1"/>
  <c r="AK22" i="1" a="1"/>
  <c r="AK22" i="1" s="1"/>
  <c r="AJ22" i="1" a="1"/>
  <c r="AJ22" i="1" s="1"/>
  <c r="AI22" i="1" a="1"/>
  <c r="AI22" i="1" s="1"/>
  <c r="AH22" i="1" a="1"/>
  <c r="AH22" i="1" s="1"/>
  <c r="AG22" i="1" a="1"/>
  <c r="AG22" i="1" s="1"/>
  <c r="AF22" i="1" a="1"/>
  <c r="AF22" i="1" s="1"/>
  <c r="AE22" i="1" a="1"/>
  <c r="AE22" i="1" s="1"/>
  <c r="AD22" i="1" a="1"/>
  <c r="AD22" i="1" s="1"/>
  <c r="AC22" i="1" a="1"/>
  <c r="AC22" i="1" s="1"/>
  <c r="AB22" i="1" a="1"/>
  <c r="AB22" i="1" s="1"/>
  <c r="AV21" i="1" a="1"/>
  <c r="AV21" i="1" s="1"/>
  <c r="AS21" i="1" a="1"/>
  <c r="AS21" i="1" s="1"/>
  <c r="AR21" i="1" a="1"/>
  <c r="AR21" i="1" s="1"/>
  <c r="AQ21" i="1" a="1"/>
  <c r="AQ21" i="1" s="1"/>
  <c r="AP21" i="1" a="1"/>
  <c r="AP21" i="1" s="1"/>
  <c r="AO21" i="1" a="1"/>
  <c r="AO21" i="1" s="1"/>
  <c r="AN21" i="1" a="1"/>
  <c r="AN21" i="1" s="1"/>
  <c r="AM21" i="1" a="1"/>
  <c r="AM21" i="1" s="1"/>
  <c r="AL21" i="1" a="1"/>
  <c r="AL21" i="1" s="1"/>
  <c r="AK21" i="1" a="1"/>
  <c r="AK21" i="1" s="1"/>
  <c r="AJ21" i="1" a="1"/>
  <c r="AJ21" i="1" s="1"/>
  <c r="AI21" i="1" a="1"/>
  <c r="AI21" i="1" s="1"/>
  <c r="AH21" i="1" a="1"/>
  <c r="AH21" i="1" s="1"/>
  <c r="AG21" i="1" a="1"/>
  <c r="AG21" i="1" s="1"/>
  <c r="AF21" i="1" a="1"/>
  <c r="AF21" i="1" s="1"/>
  <c r="AE21" i="1" a="1"/>
  <c r="AE21" i="1" s="1"/>
  <c r="AD21" i="1" a="1"/>
  <c r="AD21" i="1" s="1"/>
  <c r="AC21" i="1" a="1"/>
  <c r="AC21" i="1" s="1"/>
  <c r="AB21" i="1" a="1"/>
  <c r="AB21" i="1" s="1"/>
  <c r="AV20" i="1" a="1"/>
  <c r="AV20" i="1" s="1"/>
  <c r="AS20" i="1" a="1"/>
  <c r="AS20" i="1" s="1"/>
  <c r="AR20" i="1" a="1"/>
  <c r="AR20" i="1" s="1"/>
  <c r="AQ20" i="1" a="1"/>
  <c r="AQ20" i="1" s="1"/>
  <c r="AP20" i="1" a="1"/>
  <c r="AP20" i="1" s="1"/>
  <c r="AO20" i="1" a="1"/>
  <c r="AO20" i="1" s="1"/>
  <c r="AN20" i="1" a="1"/>
  <c r="AN20" i="1" s="1"/>
  <c r="AM20" i="1" a="1"/>
  <c r="AM20" i="1" s="1"/>
  <c r="AL20" i="1" a="1"/>
  <c r="AL20" i="1" s="1"/>
  <c r="AK20" i="1" a="1"/>
  <c r="AK20" i="1" s="1"/>
  <c r="AJ20" i="1" a="1"/>
  <c r="AJ20" i="1" s="1"/>
  <c r="AI20" i="1" a="1"/>
  <c r="AI20" i="1" s="1"/>
  <c r="AH20" i="1" a="1"/>
  <c r="AH20" i="1" s="1"/>
  <c r="AG20" i="1" a="1"/>
  <c r="AG20" i="1" s="1"/>
  <c r="AF20" i="1" a="1"/>
  <c r="AF20" i="1" s="1"/>
  <c r="AE20" i="1" a="1"/>
  <c r="AE20" i="1" s="1"/>
  <c r="AD20" i="1" a="1"/>
  <c r="AD20" i="1" s="1"/>
  <c r="AC20" i="1" a="1"/>
  <c r="AC20" i="1" s="1"/>
  <c r="AB20" i="1" a="1"/>
  <c r="AB20" i="1" s="1"/>
  <c r="AV19" i="1" a="1"/>
  <c r="AV19" i="1"/>
  <c r="AS19" i="1" a="1"/>
  <c r="AS19" i="1" s="1"/>
  <c r="AR19" i="1" a="1"/>
  <c r="AR19" i="1" s="1"/>
  <c r="AQ19" i="1" a="1"/>
  <c r="AQ19" i="1" s="1"/>
  <c r="AP19" i="1" a="1"/>
  <c r="AP19" i="1" s="1"/>
  <c r="AO19" i="1" a="1"/>
  <c r="AO19" i="1" s="1"/>
  <c r="AN19" i="1" a="1"/>
  <c r="AN19" i="1" s="1"/>
  <c r="AM19" i="1" a="1"/>
  <c r="AM19" i="1" s="1"/>
  <c r="AL19" i="1" a="1"/>
  <c r="AL19" i="1" s="1"/>
  <c r="AK19" i="1" a="1"/>
  <c r="AK19" i="1" s="1"/>
  <c r="AJ19" i="1" a="1"/>
  <c r="AJ19" i="1" s="1"/>
  <c r="AI19" i="1" a="1"/>
  <c r="AI19" i="1" s="1"/>
  <c r="AH19" i="1" a="1"/>
  <c r="AH19" i="1" s="1"/>
  <c r="AG19" i="1" a="1"/>
  <c r="AG19" i="1" s="1"/>
  <c r="AF19" i="1" a="1"/>
  <c r="AF19" i="1" s="1"/>
  <c r="AE19" i="1" a="1"/>
  <c r="AE19" i="1" s="1"/>
  <c r="AD19" i="1" a="1"/>
  <c r="AD19" i="1" s="1"/>
  <c r="AC19" i="1" a="1"/>
  <c r="AC19" i="1" s="1"/>
  <c r="AB19" i="1" a="1"/>
  <c r="AB19" i="1" s="1"/>
  <c r="AV18" i="1" a="1"/>
  <c r="AV18" i="1"/>
  <c r="AS18" i="1" a="1"/>
  <c r="AS18" i="1" s="1"/>
  <c r="AR18" i="1" a="1"/>
  <c r="AR18" i="1" s="1"/>
  <c r="AQ18" i="1" a="1"/>
  <c r="AQ18" i="1" s="1"/>
  <c r="AP18" i="1" a="1"/>
  <c r="AP18" i="1" s="1"/>
  <c r="AO18" i="1" a="1"/>
  <c r="AO18" i="1" s="1"/>
  <c r="AN18" i="1" a="1"/>
  <c r="AN18" i="1" s="1"/>
  <c r="AM18" i="1" a="1"/>
  <c r="AM18" i="1" s="1"/>
  <c r="AL18" i="1" a="1"/>
  <c r="AL18" i="1" s="1"/>
  <c r="AK18" i="1" a="1"/>
  <c r="AK18" i="1" s="1"/>
  <c r="AJ18" i="1" a="1"/>
  <c r="AJ18" i="1" s="1"/>
  <c r="AI18" i="1" a="1"/>
  <c r="AI18" i="1" s="1"/>
  <c r="AH18" i="1" a="1"/>
  <c r="AH18" i="1" s="1"/>
  <c r="AG18" i="1" a="1"/>
  <c r="AG18" i="1" s="1"/>
  <c r="AF18" i="1" a="1"/>
  <c r="AF18" i="1" s="1"/>
  <c r="AE18" i="1" a="1"/>
  <c r="AE18" i="1" s="1"/>
  <c r="AD18" i="1" a="1"/>
  <c r="AD18" i="1" s="1"/>
  <c r="AC18" i="1" a="1"/>
  <c r="AC18" i="1" s="1"/>
  <c r="AB18" i="1" a="1"/>
  <c r="AB18" i="1" s="1"/>
  <c r="AV17" i="1" a="1"/>
  <c r="AV17" i="1" s="1"/>
  <c r="AS17" i="1" a="1"/>
  <c r="AS17" i="1" s="1"/>
  <c r="AR17" i="1" a="1"/>
  <c r="AR17" i="1" s="1"/>
  <c r="AQ17" i="1" a="1"/>
  <c r="AQ17" i="1" s="1"/>
  <c r="AP17" i="1" a="1"/>
  <c r="AP17" i="1" s="1"/>
  <c r="AO17" i="1" a="1"/>
  <c r="AO17" i="1" s="1"/>
  <c r="AN17" i="1" a="1"/>
  <c r="AN17" i="1" s="1"/>
  <c r="AM17" i="1" a="1"/>
  <c r="AM17" i="1" s="1"/>
  <c r="AL17" i="1" a="1"/>
  <c r="AL17" i="1" s="1"/>
  <c r="AK17" i="1" a="1"/>
  <c r="AK17" i="1" s="1"/>
  <c r="AJ17" i="1" a="1"/>
  <c r="AJ17" i="1" s="1"/>
  <c r="AI17" i="1" a="1"/>
  <c r="AI17" i="1" s="1"/>
  <c r="AH17" i="1" a="1"/>
  <c r="AH17" i="1" s="1"/>
  <c r="AG17" i="1" a="1"/>
  <c r="AG17" i="1" s="1"/>
  <c r="AF17" i="1" a="1"/>
  <c r="AF17" i="1" s="1"/>
  <c r="AE17" i="1" a="1"/>
  <c r="AE17" i="1" s="1"/>
  <c r="AD17" i="1" a="1"/>
  <c r="AD17" i="1" s="1"/>
  <c r="AC17" i="1" a="1"/>
  <c r="AC17" i="1" s="1"/>
  <c r="AB17" i="1" a="1"/>
  <c r="AB17" i="1" s="1"/>
  <c r="AV16" i="1" a="1"/>
  <c r="AV16" i="1" s="1"/>
  <c r="AS16" i="1" a="1"/>
  <c r="AS16" i="1" s="1"/>
  <c r="AR16" i="1" a="1"/>
  <c r="AR16" i="1" s="1"/>
  <c r="AQ16" i="1" a="1"/>
  <c r="AQ16" i="1" s="1"/>
  <c r="AP16" i="1" a="1"/>
  <c r="AP16" i="1" s="1"/>
  <c r="AO16" i="1" a="1"/>
  <c r="AO16" i="1" s="1"/>
  <c r="AN16" i="1" a="1"/>
  <c r="AN16" i="1" s="1"/>
  <c r="AM16" i="1" a="1"/>
  <c r="AM16" i="1" s="1"/>
  <c r="AL16" i="1" a="1"/>
  <c r="AL16" i="1" s="1"/>
  <c r="AK16" i="1" a="1"/>
  <c r="AK16" i="1" s="1"/>
  <c r="AJ16" i="1" a="1"/>
  <c r="AJ16" i="1" s="1"/>
  <c r="AI16" i="1" a="1"/>
  <c r="AI16" i="1" s="1"/>
  <c r="AH16" i="1" a="1"/>
  <c r="AH16" i="1" s="1"/>
  <c r="AG16" i="1" a="1"/>
  <c r="AG16" i="1" s="1"/>
  <c r="AF16" i="1" a="1"/>
  <c r="AF16" i="1" s="1"/>
  <c r="AE16" i="1" a="1"/>
  <c r="AE16" i="1" s="1"/>
  <c r="AD16" i="1" a="1"/>
  <c r="AD16" i="1" s="1"/>
  <c r="AC16" i="1" a="1"/>
  <c r="AC16" i="1" s="1"/>
  <c r="AB16" i="1" a="1"/>
  <c r="AB16" i="1" s="1"/>
  <c r="AV15" i="1" a="1"/>
  <c r="AV15" i="1" s="1"/>
  <c r="AS15" i="1" a="1"/>
  <c r="AS15" i="1" s="1"/>
  <c r="AR15" i="1" a="1"/>
  <c r="AR15" i="1" s="1"/>
  <c r="AQ15" i="1" a="1"/>
  <c r="AQ15" i="1" s="1"/>
  <c r="AP15" i="1" a="1"/>
  <c r="AP15" i="1" s="1"/>
  <c r="AO15" i="1" a="1"/>
  <c r="AO15" i="1" s="1"/>
  <c r="AN15" i="1" a="1"/>
  <c r="AN15" i="1" s="1"/>
  <c r="AM15" i="1" a="1"/>
  <c r="AM15" i="1" s="1"/>
  <c r="AL15" i="1" a="1"/>
  <c r="AL15" i="1" s="1"/>
  <c r="AK15" i="1" a="1"/>
  <c r="AK15" i="1" s="1"/>
  <c r="AJ15" i="1" a="1"/>
  <c r="AJ15" i="1" s="1"/>
  <c r="AI15" i="1" a="1"/>
  <c r="AI15" i="1" s="1"/>
  <c r="AH15" i="1" a="1"/>
  <c r="AH15" i="1" s="1"/>
  <c r="AG15" i="1" a="1"/>
  <c r="AG15" i="1" s="1"/>
  <c r="AF15" i="1" a="1"/>
  <c r="AF15" i="1" s="1"/>
  <c r="AE15" i="1" a="1"/>
  <c r="AE15" i="1" s="1"/>
  <c r="AD15" i="1" a="1"/>
  <c r="AD15" i="1" s="1"/>
  <c r="AC15" i="1" a="1"/>
  <c r="AC15" i="1" s="1"/>
  <c r="AB15" i="1" a="1"/>
  <c r="AB15" i="1" s="1"/>
  <c r="AV14" i="1" a="1"/>
  <c r="AV14" i="1" s="1"/>
  <c r="AS14" i="1" a="1"/>
  <c r="AS14" i="1" s="1"/>
  <c r="AR14" i="1" a="1"/>
  <c r="AR14" i="1" s="1"/>
  <c r="AQ14" i="1" a="1"/>
  <c r="AQ14" i="1" s="1"/>
  <c r="AP14" i="1" a="1"/>
  <c r="AP14" i="1" s="1"/>
  <c r="AO14" i="1" a="1"/>
  <c r="AO14" i="1" s="1"/>
  <c r="AN14" i="1" a="1"/>
  <c r="AN14" i="1" s="1"/>
  <c r="AM14" i="1" a="1"/>
  <c r="AM14" i="1" s="1"/>
  <c r="AL14" i="1" a="1"/>
  <c r="AL14" i="1" s="1"/>
  <c r="AK14" i="1" a="1"/>
  <c r="AK14" i="1" s="1"/>
  <c r="AJ14" i="1" a="1"/>
  <c r="AJ14" i="1" s="1"/>
  <c r="AI14" i="1" a="1"/>
  <c r="AI14" i="1" s="1"/>
  <c r="AH14" i="1" a="1"/>
  <c r="AH14" i="1" s="1"/>
  <c r="AG14" i="1" a="1"/>
  <c r="AG14" i="1" s="1"/>
  <c r="AF14" i="1" a="1"/>
  <c r="AF14" i="1" s="1"/>
  <c r="AE14" i="1" a="1"/>
  <c r="AE14" i="1" s="1"/>
  <c r="AD14" i="1" a="1"/>
  <c r="AD14" i="1" s="1"/>
  <c r="AC14" i="1" a="1"/>
  <c r="AC14" i="1" s="1"/>
  <c r="AB14" i="1" a="1"/>
  <c r="AB14" i="1" s="1"/>
  <c r="AV13" i="1" a="1"/>
  <c r="AV13" i="1" s="1"/>
  <c r="AS13" i="1" a="1"/>
  <c r="AS13" i="1" s="1"/>
  <c r="AR13" i="1" a="1"/>
  <c r="AR13" i="1" s="1"/>
  <c r="AQ13" i="1" a="1"/>
  <c r="AQ13" i="1" s="1"/>
  <c r="AP13" i="1" a="1"/>
  <c r="AP13" i="1" s="1"/>
  <c r="AO13" i="1" a="1"/>
  <c r="AO13" i="1" s="1"/>
  <c r="AN13" i="1" a="1"/>
  <c r="AN13" i="1" s="1"/>
  <c r="AM13" i="1" a="1"/>
  <c r="AM13" i="1" s="1"/>
  <c r="AL13" i="1" a="1"/>
  <c r="AL13" i="1" s="1"/>
  <c r="AK13" i="1" a="1"/>
  <c r="AK13" i="1" s="1"/>
  <c r="AJ13" i="1" a="1"/>
  <c r="AJ13" i="1" s="1"/>
  <c r="AI13" i="1" a="1"/>
  <c r="AI13" i="1" s="1"/>
  <c r="AH13" i="1" a="1"/>
  <c r="AH13" i="1" s="1"/>
  <c r="AG13" i="1" a="1"/>
  <c r="AG13" i="1" s="1"/>
  <c r="AF13" i="1" a="1"/>
  <c r="AF13" i="1" s="1"/>
  <c r="AE13" i="1" a="1"/>
  <c r="AE13" i="1" s="1"/>
  <c r="AD13" i="1" a="1"/>
  <c r="AD13" i="1" s="1"/>
  <c r="AC13" i="1" a="1"/>
  <c r="AC13" i="1" s="1"/>
  <c r="AB13" i="1" a="1"/>
  <c r="AB13" i="1" s="1"/>
  <c r="AV12" i="1" a="1"/>
  <c r="AV12" i="1" s="1"/>
  <c r="AS12" i="1" a="1"/>
  <c r="AS12" i="1" s="1"/>
  <c r="AR12" i="1" a="1"/>
  <c r="AR12" i="1" s="1"/>
  <c r="AQ12" i="1" a="1"/>
  <c r="AQ12" i="1" s="1"/>
  <c r="AP12" i="1" a="1"/>
  <c r="AP12" i="1" s="1"/>
  <c r="AO12" i="1" a="1"/>
  <c r="AO12" i="1" s="1"/>
  <c r="AN12" i="1" a="1"/>
  <c r="AN12" i="1" s="1"/>
  <c r="AM12" i="1" a="1"/>
  <c r="AM12" i="1" s="1"/>
  <c r="AL12" i="1" a="1"/>
  <c r="AL12" i="1" s="1"/>
  <c r="AK12" i="1" a="1"/>
  <c r="AK12" i="1" s="1"/>
  <c r="AJ12" i="1" a="1"/>
  <c r="AJ12" i="1" s="1"/>
  <c r="AI12" i="1" a="1"/>
  <c r="AI12" i="1" s="1"/>
  <c r="AH12" i="1" a="1"/>
  <c r="AH12" i="1" s="1"/>
  <c r="AG12" i="1" a="1"/>
  <c r="AG12" i="1" s="1"/>
  <c r="AF12" i="1" a="1"/>
  <c r="AF12" i="1" s="1"/>
  <c r="AE12" i="1" a="1"/>
  <c r="AE12" i="1" s="1"/>
  <c r="AD12" i="1" a="1"/>
  <c r="AD12" i="1" s="1"/>
  <c r="AC12" i="1" a="1"/>
  <c r="AC12" i="1" s="1"/>
  <c r="AB12" i="1" a="1"/>
  <c r="AB12" i="1" s="1"/>
  <c r="AV11" i="1" a="1"/>
  <c r="AV11" i="1" s="1"/>
  <c r="AS11" i="1" a="1"/>
  <c r="AS11" i="1" s="1"/>
  <c r="AR11" i="1" a="1"/>
  <c r="AR11" i="1" s="1"/>
  <c r="AQ11" i="1" a="1"/>
  <c r="AQ11" i="1" s="1"/>
  <c r="AP11" i="1" a="1"/>
  <c r="AP11" i="1" s="1"/>
  <c r="AO11" i="1" a="1"/>
  <c r="AO11" i="1" s="1"/>
  <c r="AN11" i="1" a="1"/>
  <c r="AN11" i="1" s="1"/>
  <c r="AM11" i="1" a="1"/>
  <c r="AM11" i="1" s="1"/>
  <c r="AL11" i="1" a="1"/>
  <c r="AL11" i="1" s="1"/>
  <c r="AK11" i="1" a="1"/>
  <c r="AK11" i="1" s="1"/>
  <c r="AJ11" i="1" a="1"/>
  <c r="AJ11" i="1" s="1"/>
  <c r="AI11" i="1" a="1"/>
  <c r="AI11" i="1" s="1"/>
  <c r="AH11" i="1" a="1"/>
  <c r="AH11" i="1" s="1"/>
  <c r="AG11" i="1" a="1"/>
  <c r="AG11" i="1" s="1"/>
  <c r="AF11" i="1" a="1"/>
  <c r="AF11" i="1" s="1"/>
  <c r="AE11" i="1" a="1"/>
  <c r="AE11" i="1" s="1"/>
  <c r="AD11" i="1" a="1"/>
  <c r="AD11" i="1" s="1"/>
  <c r="AC11" i="1" a="1"/>
  <c r="AC11" i="1" s="1"/>
  <c r="AB11" i="1" a="1"/>
  <c r="AB11" i="1" s="1"/>
  <c r="AV10" i="1" a="1"/>
  <c r="AV10" i="1" s="1"/>
  <c r="AS10" i="1" a="1"/>
  <c r="AS10" i="1" s="1"/>
  <c r="AR10" i="1" a="1"/>
  <c r="AR10" i="1" s="1"/>
  <c r="AQ10" i="1" a="1"/>
  <c r="AQ10" i="1" s="1"/>
  <c r="AP10" i="1" a="1"/>
  <c r="AP10" i="1" s="1"/>
  <c r="AO10" i="1" a="1"/>
  <c r="AO10" i="1" s="1"/>
  <c r="AN10" i="1" a="1"/>
  <c r="AN10" i="1" s="1"/>
  <c r="AM10" i="1" a="1"/>
  <c r="AM10" i="1" s="1"/>
  <c r="AL10" i="1" a="1"/>
  <c r="AL10" i="1" s="1"/>
  <c r="AK10" i="1" a="1"/>
  <c r="AK10" i="1" s="1"/>
  <c r="AJ10" i="1" a="1"/>
  <c r="AJ10" i="1" s="1"/>
  <c r="AI10" i="1" a="1"/>
  <c r="AI10" i="1" s="1"/>
  <c r="AH10" i="1" a="1"/>
  <c r="AH10" i="1" s="1"/>
  <c r="AG10" i="1" a="1"/>
  <c r="AG10" i="1" s="1"/>
  <c r="AF10" i="1" a="1"/>
  <c r="AF10" i="1" s="1"/>
  <c r="AE10" i="1" a="1"/>
  <c r="AE10" i="1" s="1"/>
  <c r="AD10" i="1" a="1"/>
  <c r="AD10" i="1" s="1"/>
  <c r="AC10" i="1" a="1"/>
  <c r="AC10" i="1" s="1"/>
  <c r="AB10" i="1" a="1"/>
  <c r="AB10" i="1" s="1"/>
  <c r="AV9" i="1" a="1"/>
  <c r="AV9" i="1" s="1"/>
  <c r="AS9" i="1" a="1"/>
  <c r="AS9" i="1" s="1"/>
  <c r="AR9" i="1" a="1"/>
  <c r="AR9" i="1" s="1"/>
  <c r="AQ9" i="1" a="1"/>
  <c r="AQ9" i="1" s="1"/>
  <c r="AP9" i="1" a="1"/>
  <c r="AP9" i="1" s="1"/>
  <c r="AO9" i="1" a="1"/>
  <c r="AO9" i="1" s="1"/>
  <c r="AN9" i="1" a="1"/>
  <c r="AN9" i="1" s="1"/>
  <c r="AM9" i="1" a="1"/>
  <c r="AM9" i="1" s="1"/>
  <c r="AL9" i="1" a="1"/>
  <c r="AL9" i="1" s="1"/>
  <c r="AK9" i="1" a="1"/>
  <c r="AK9" i="1" s="1"/>
  <c r="AJ9" i="1" a="1"/>
  <c r="AJ9" i="1" s="1"/>
  <c r="AI9" i="1" a="1"/>
  <c r="AI9" i="1" s="1"/>
  <c r="AH9" i="1" a="1"/>
  <c r="AH9" i="1" s="1"/>
  <c r="AG9" i="1" a="1"/>
  <c r="AG9" i="1" s="1"/>
  <c r="AF9" i="1" a="1"/>
  <c r="AF9" i="1" s="1"/>
  <c r="AE9" i="1" a="1"/>
  <c r="AE9" i="1" s="1"/>
  <c r="AD9" i="1" a="1"/>
  <c r="AD9" i="1" s="1"/>
  <c r="AC9" i="1" a="1"/>
  <c r="AC9" i="1" s="1"/>
  <c r="AB9" i="1" a="1"/>
  <c r="AB9" i="1" s="1"/>
  <c r="AV8" i="1" a="1"/>
  <c r="AV8" i="1" s="1"/>
  <c r="AS8" i="1" a="1"/>
  <c r="AS8" i="1" s="1"/>
  <c r="AR8" i="1" a="1"/>
  <c r="AR8" i="1" s="1"/>
  <c r="AQ8" i="1" a="1"/>
  <c r="AQ8" i="1" s="1"/>
  <c r="AP8" i="1" a="1"/>
  <c r="AP8" i="1" s="1"/>
  <c r="AO8" i="1" a="1"/>
  <c r="AO8" i="1" s="1"/>
  <c r="AN8" i="1" a="1"/>
  <c r="AN8" i="1" s="1"/>
  <c r="AM8" i="1" a="1"/>
  <c r="AM8" i="1" s="1"/>
  <c r="AL8" i="1" a="1"/>
  <c r="AL8" i="1" s="1"/>
  <c r="AK8" i="1" a="1"/>
  <c r="AK8" i="1" s="1"/>
  <c r="AJ8" i="1" a="1"/>
  <c r="AJ8" i="1" s="1"/>
  <c r="AI8" i="1" a="1"/>
  <c r="AI8" i="1" s="1"/>
  <c r="AH8" i="1" a="1"/>
  <c r="AH8" i="1" s="1"/>
  <c r="AG8" i="1" a="1"/>
  <c r="AG8" i="1" s="1"/>
  <c r="AF8" i="1" a="1"/>
  <c r="AF8" i="1" s="1"/>
  <c r="AE8" i="1" a="1"/>
  <c r="AE8" i="1" s="1"/>
  <c r="AD8" i="1" a="1"/>
  <c r="AD8" i="1" s="1"/>
  <c r="AC8" i="1" a="1"/>
  <c r="AC8" i="1" s="1"/>
  <c r="AB8" i="1" a="1"/>
  <c r="AB8" i="1" s="1"/>
  <c r="AV7" i="1" a="1"/>
  <c r="AV7" i="1" s="1"/>
  <c r="AS7" i="1" a="1"/>
  <c r="AS7" i="1" s="1"/>
  <c r="AR7" i="1" a="1"/>
  <c r="AR7" i="1" s="1"/>
  <c r="AQ7" i="1" a="1"/>
  <c r="AQ7" i="1" s="1"/>
  <c r="AP7" i="1" a="1"/>
  <c r="AP7" i="1" s="1"/>
  <c r="AO7" i="1" a="1"/>
  <c r="AO7" i="1" s="1"/>
  <c r="AN7" i="1" a="1"/>
  <c r="AN7" i="1" s="1"/>
  <c r="AM7" i="1" a="1"/>
  <c r="AM7" i="1" s="1"/>
  <c r="AL7" i="1" a="1"/>
  <c r="AL7" i="1" s="1"/>
  <c r="AK7" i="1" a="1"/>
  <c r="AK7" i="1" s="1"/>
  <c r="AJ7" i="1" a="1"/>
  <c r="AJ7" i="1" s="1"/>
  <c r="AI7" i="1" a="1"/>
  <c r="AI7" i="1" s="1"/>
  <c r="AH7" i="1" a="1"/>
  <c r="AH7" i="1" s="1"/>
  <c r="AG7" i="1" a="1"/>
  <c r="AG7" i="1" s="1"/>
  <c r="AF7" i="1" a="1"/>
  <c r="AF7" i="1" s="1"/>
  <c r="AE7" i="1" a="1"/>
  <c r="AE7" i="1" s="1"/>
  <c r="AD7" i="1" a="1"/>
  <c r="AD7" i="1" s="1"/>
  <c r="AC7" i="1" a="1"/>
  <c r="AC7" i="1" s="1"/>
  <c r="AB7" i="1" a="1"/>
  <c r="AB7" i="1" s="1"/>
  <c r="AV6" i="1" a="1"/>
  <c r="AV6" i="1" s="1"/>
  <c r="AS6" i="1" a="1"/>
  <c r="AS6" i="1" s="1"/>
  <c r="AR6" i="1" a="1"/>
  <c r="AR6" i="1" s="1"/>
  <c r="AQ6" i="1" a="1"/>
  <c r="AQ6" i="1" s="1"/>
  <c r="AP6" i="1" a="1"/>
  <c r="AP6" i="1" s="1"/>
  <c r="AO6" i="1" a="1"/>
  <c r="AO6" i="1" s="1"/>
  <c r="AN6" i="1" a="1"/>
  <c r="AN6" i="1" s="1"/>
  <c r="AM6" i="1" a="1"/>
  <c r="AM6" i="1" s="1"/>
  <c r="AL6" i="1" a="1"/>
  <c r="AL6" i="1" s="1"/>
  <c r="AK6" i="1" a="1"/>
  <c r="AK6" i="1" s="1"/>
  <c r="AJ6" i="1" a="1"/>
  <c r="AJ6" i="1" s="1"/>
  <c r="AI6" i="1" a="1"/>
  <c r="AI6" i="1" s="1"/>
  <c r="AH6" i="1" a="1"/>
  <c r="AH6" i="1" s="1"/>
  <c r="AG6" i="1" a="1"/>
  <c r="AG6" i="1" s="1"/>
  <c r="AF6" i="1" a="1"/>
  <c r="AF6" i="1" s="1"/>
  <c r="AE6" i="1" a="1"/>
  <c r="AE6" i="1" s="1"/>
  <c r="AD6" i="1" a="1"/>
  <c r="AD6" i="1" s="1"/>
  <c r="AC6" i="1" a="1"/>
  <c r="AC6" i="1" s="1"/>
  <c r="AB6" i="1" a="1"/>
  <c r="AB6" i="1" s="1"/>
  <c r="AV5" i="1" a="1"/>
  <c r="AV5" i="1" s="1"/>
  <c r="AS5" i="1" a="1"/>
  <c r="AS5" i="1" s="1"/>
  <c r="AR5" i="1" a="1"/>
  <c r="AR5" i="1" s="1"/>
  <c r="AQ5" i="1" a="1"/>
  <c r="AQ5" i="1" s="1"/>
  <c r="AP5" i="1" a="1"/>
  <c r="AP5" i="1" s="1"/>
  <c r="AO5" i="1" a="1"/>
  <c r="AO5" i="1" s="1"/>
  <c r="AN5" i="1" a="1"/>
  <c r="AN5" i="1" s="1"/>
  <c r="AM5" i="1" a="1"/>
  <c r="AM5" i="1" s="1"/>
  <c r="AL5" i="1" a="1"/>
  <c r="AL5" i="1" s="1"/>
  <c r="AK5" i="1" a="1"/>
  <c r="AK5" i="1" s="1"/>
  <c r="AJ5" i="1" a="1"/>
  <c r="AJ5" i="1" s="1"/>
  <c r="AI5" i="1" a="1"/>
  <c r="AI5" i="1" s="1"/>
  <c r="AH5" i="1" a="1"/>
  <c r="AH5" i="1" s="1"/>
  <c r="AG5" i="1" a="1"/>
  <c r="AG5" i="1" s="1"/>
  <c r="AF5" i="1" a="1"/>
  <c r="AF5" i="1" s="1"/>
  <c r="AE5" i="1" a="1"/>
  <c r="AE5" i="1" s="1"/>
  <c r="AD5" i="1" a="1"/>
  <c r="AD5" i="1" s="1"/>
  <c r="AC5" i="1" a="1"/>
  <c r="AC5" i="1" s="1"/>
  <c r="AB5" i="1" a="1"/>
  <c r="AB5" i="1" s="1"/>
  <c r="AV4" i="1" a="1"/>
  <c r="AV4" i="1" s="1"/>
  <c r="AS4" i="1" a="1"/>
  <c r="AS4" i="1" s="1"/>
  <c r="AR4" i="1" a="1"/>
  <c r="AR4" i="1" s="1"/>
  <c r="AQ4" i="1" a="1"/>
  <c r="AQ4" i="1" s="1"/>
  <c r="AP4" i="1" a="1"/>
  <c r="AP4" i="1" s="1"/>
  <c r="AO4" i="1" a="1"/>
  <c r="AO4" i="1" s="1"/>
  <c r="AN4" i="1" a="1"/>
  <c r="AN4" i="1" s="1"/>
  <c r="AM4" i="1" a="1"/>
  <c r="AM4" i="1" s="1"/>
  <c r="AL4" i="1" a="1"/>
  <c r="AL4" i="1" s="1"/>
  <c r="AK4" i="1" a="1"/>
  <c r="AK4" i="1" s="1"/>
  <c r="AJ4" i="1" a="1"/>
  <c r="AJ4" i="1" s="1"/>
  <c r="AI4" i="1" a="1"/>
  <c r="AI4" i="1" s="1"/>
  <c r="AH4" i="1" a="1"/>
  <c r="AH4" i="1" s="1"/>
  <c r="AG4" i="1" a="1"/>
  <c r="AG4" i="1" s="1"/>
  <c r="AF4" i="1" a="1"/>
  <c r="AF4" i="1" s="1"/>
  <c r="AE4" i="1" a="1"/>
  <c r="AE4" i="1" s="1"/>
  <c r="AD4" i="1" a="1"/>
  <c r="AD4" i="1" s="1"/>
  <c r="AC4" i="1" a="1"/>
  <c r="AC4" i="1" s="1"/>
  <c r="AB4" i="1" a="1"/>
  <c r="AB4" i="1" s="1"/>
  <c r="AV3" i="1" a="1"/>
  <c r="AV3" i="1" s="1"/>
  <c r="AS3" i="1" a="1"/>
  <c r="AS3" i="1" s="1"/>
  <c r="AR3" i="1" a="1"/>
  <c r="AR3" i="1" s="1"/>
  <c r="AQ3" i="1" a="1"/>
  <c r="AQ3" i="1" s="1"/>
  <c r="AP3" i="1" a="1"/>
  <c r="AP3" i="1" s="1"/>
  <c r="AO3" i="1" a="1"/>
  <c r="AO3" i="1" s="1"/>
  <c r="AN3" i="1" a="1"/>
  <c r="AN3" i="1" s="1"/>
  <c r="AM3" i="1" a="1"/>
  <c r="AM3" i="1" s="1"/>
  <c r="AL3" i="1" a="1"/>
  <c r="AL3" i="1" s="1"/>
  <c r="AK3" i="1" a="1"/>
  <c r="AK3" i="1" s="1"/>
  <c r="AJ3" i="1" a="1"/>
  <c r="AJ3" i="1" s="1"/>
  <c r="AI3" i="1" a="1"/>
  <c r="AI3" i="1" s="1"/>
  <c r="AH3" i="1" a="1"/>
  <c r="AH3" i="1" s="1"/>
  <c r="AG3" i="1" a="1"/>
  <c r="AG3" i="1" s="1"/>
  <c r="AF3" i="1" a="1"/>
  <c r="AF3" i="1" s="1"/>
  <c r="AE3" i="1" a="1"/>
  <c r="AE3" i="1" s="1"/>
  <c r="AD3" i="1" a="1"/>
  <c r="AD3" i="1" s="1"/>
  <c r="AC3" i="1" a="1"/>
  <c r="AC3" i="1" s="1"/>
  <c r="AB3" i="1" a="1"/>
  <c r="AB3" i="1" s="1"/>
  <c r="AV2" i="1" a="1"/>
  <c r="AV2" i="1" s="1"/>
  <c r="AS2" i="1" a="1"/>
  <c r="AS2" i="1" s="1"/>
  <c r="AR2" i="1" a="1"/>
  <c r="AR2" i="1" s="1"/>
  <c r="AQ2" i="1" a="1"/>
  <c r="AQ2" i="1" s="1"/>
  <c r="AP2" i="1" a="1"/>
  <c r="AP2" i="1" s="1"/>
  <c r="AO2" i="1" a="1"/>
  <c r="AO2" i="1" s="1"/>
  <c r="AN2" i="1" a="1"/>
  <c r="AN2" i="1" s="1"/>
  <c r="AM2" i="1" a="1"/>
  <c r="AM2" i="1" s="1"/>
  <c r="AL2" i="1" a="1"/>
  <c r="AL2" i="1" s="1"/>
  <c r="AK2" i="1" a="1"/>
  <c r="AK2" i="1" s="1"/>
  <c r="AJ2" i="1" a="1"/>
  <c r="AJ2" i="1" s="1"/>
  <c r="AI2" i="1" a="1"/>
  <c r="AI2" i="1" s="1"/>
  <c r="AH2" i="1" a="1"/>
  <c r="AH2" i="1" s="1"/>
  <c r="AG2" i="1" a="1"/>
  <c r="AG2" i="1" s="1"/>
  <c r="AF2" i="1" a="1"/>
  <c r="AF2" i="1" s="1"/>
  <c r="AE2" i="1" a="1"/>
  <c r="AE2" i="1" s="1"/>
  <c r="AD2" i="1" a="1"/>
  <c r="AD2" i="1" s="1"/>
  <c r="AC2" i="1" a="1"/>
  <c r="AC2" i="1" s="1"/>
  <c r="AB2" i="1" a="1"/>
  <c r="AB2" i="1" s="1"/>
  <c r="AV1" i="1" a="1"/>
  <c r="AV1" i="1" s="1"/>
  <c r="AS1" i="1" a="1"/>
  <c r="AS1" i="1" s="1"/>
  <c r="AR1" i="1" a="1"/>
  <c r="AR1" i="1" s="1"/>
  <c r="AQ1" i="1" a="1"/>
  <c r="AQ1" i="1" s="1"/>
  <c r="AP1" i="1" a="1"/>
  <c r="AP1" i="1" s="1"/>
  <c r="AO1" i="1" a="1"/>
  <c r="AO1" i="1" s="1"/>
  <c r="AN1" i="1" a="1"/>
  <c r="AN1" i="1" s="1"/>
  <c r="AM1" i="1" a="1"/>
  <c r="AM1" i="1" s="1"/>
  <c r="AL1" i="1" a="1"/>
  <c r="AL1" i="1" s="1"/>
  <c r="AK1" i="1" a="1"/>
  <c r="AK1" i="1" s="1"/>
  <c r="AJ1" i="1" a="1"/>
  <c r="AJ1" i="1" s="1"/>
  <c r="AI1" i="1" a="1"/>
  <c r="AI1" i="1" s="1"/>
  <c r="AH1" i="1" a="1"/>
  <c r="AH1" i="1" s="1"/>
  <c r="AG1" i="1" a="1"/>
  <c r="AG1" i="1" s="1"/>
  <c r="AF1" i="1" a="1"/>
  <c r="AF1" i="1" s="1"/>
  <c r="AE1" i="1" a="1"/>
  <c r="AE1" i="1" s="1"/>
  <c r="AD1" i="1" a="1"/>
  <c r="AD1" i="1" s="1"/>
  <c r="AC1" i="1" a="1"/>
  <c r="AC1" i="1" s="1"/>
  <c r="AB1" i="1" a="1"/>
  <c r="AB1" i="1" s="1"/>
  <c r="BM43" i="1" l="1" a="1"/>
  <c r="BM43" i="1" s="1"/>
  <c r="BJ43" i="1" a="1"/>
  <c r="BJ43" i="1" s="1"/>
  <c r="BE43" i="1" a="1"/>
  <c r="BE43" i="1" s="1"/>
  <c r="BB43" i="1" a="1"/>
  <c r="BB43" i="1" s="1"/>
  <c r="AW43" i="1" a="1"/>
  <c r="AW43" i="1" s="1"/>
  <c r="BM40" i="1" a="1"/>
  <c r="BM40" i="1" s="1"/>
  <c r="BJ40" i="1" a="1"/>
  <c r="BJ40" i="1" s="1"/>
  <c r="BE40" i="1" a="1"/>
  <c r="BE40" i="1" s="1"/>
  <c r="BB40" i="1" a="1"/>
  <c r="BB40" i="1" s="1"/>
  <c r="AW40" i="1" a="1"/>
  <c r="AW40" i="1" s="1"/>
  <c r="BP37" i="1" a="1"/>
  <c r="BP37" i="1" s="1"/>
  <c r="BN37" i="1" a="1"/>
  <c r="BN37" i="1" s="1"/>
  <c r="BL37" i="1" a="1"/>
  <c r="BL37" i="1" s="1"/>
  <c r="BJ37" i="1" a="1"/>
  <c r="BJ37" i="1" s="1"/>
  <c r="BH37" i="1" a="1"/>
  <c r="BH37" i="1" s="1"/>
  <c r="BF37" i="1" a="1"/>
  <c r="BF37" i="1" s="1"/>
  <c r="BD37" i="1" a="1"/>
  <c r="BD37" i="1" s="1"/>
  <c r="BB37" i="1" a="1"/>
  <c r="BB37" i="1" s="1"/>
  <c r="AZ37" i="1" a="1"/>
  <c r="AZ37" i="1" s="1"/>
  <c r="AX37" i="1" a="1"/>
  <c r="AX37" i="1" s="1"/>
  <c r="BO43" i="1" a="1"/>
  <c r="BO43" i="1" s="1"/>
  <c r="BL43" i="1" a="1"/>
  <c r="BL43" i="1" s="1"/>
  <c r="BG43" i="1" a="1"/>
  <c r="BG43" i="1" s="1"/>
  <c r="BD43" i="1" a="1"/>
  <c r="BD43" i="1" s="1"/>
  <c r="AY43" i="1" a="1"/>
  <c r="AY43" i="1" s="1"/>
  <c r="BO40" i="1" a="1"/>
  <c r="BO40" i="1" s="1"/>
  <c r="BL40" i="1" a="1"/>
  <c r="BL40" i="1" s="1"/>
  <c r="BG40" i="1" a="1"/>
  <c r="BG40" i="1" s="1"/>
  <c r="BD40" i="1" a="1"/>
  <c r="BD40" i="1" s="1"/>
  <c r="AY40" i="1" a="1"/>
  <c r="AY40" i="1" s="1"/>
  <c r="BP43" i="1" a="1"/>
  <c r="BP43" i="1" s="1"/>
  <c r="BK43" i="1" a="1"/>
  <c r="BK43" i="1" s="1"/>
  <c r="BH43" i="1" a="1"/>
  <c r="BH43" i="1" s="1"/>
  <c r="BC43" i="1" a="1"/>
  <c r="BC43" i="1" s="1"/>
  <c r="AZ43" i="1" a="1"/>
  <c r="AZ43" i="1" s="1"/>
  <c r="BP40" i="1" a="1"/>
  <c r="BP40" i="1" s="1"/>
  <c r="BK40" i="1" a="1"/>
  <c r="BK40" i="1" s="1"/>
  <c r="BH40" i="1" a="1"/>
  <c r="BH40" i="1" s="1"/>
  <c r="BC40" i="1" a="1"/>
  <c r="BC40" i="1" s="1"/>
  <c r="AZ40" i="1" a="1"/>
  <c r="AZ40" i="1" s="1"/>
  <c r="BN43" i="1" a="1"/>
  <c r="BN43" i="1" s="1"/>
  <c r="BA40" i="1" a="1"/>
  <c r="BA40" i="1" s="1"/>
  <c r="BO37" i="1" a="1"/>
  <c r="BO37" i="1" s="1"/>
  <c r="BK37" i="1" a="1"/>
  <c r="BK37" i="1" s="1"/>
  <c r="BG37" i="1" a="1"/>
  <c r="BG37" i="1" s="1"/>
  <c r="BC37" i="1" a="1"/>
  <c r="BC37" i="1" s="1"/>
  <c r="AY37" i="1" a="1"/>
  <c r="AY37" i="1" s="1"/>
  <c r="BL34" i="1" a="1"/>
  <c r="BL34" i="1" s="1"/>
  <c r="BI34" i="1" a="1"/>
  <c r="BI34" i="1" s="1"/>
  <c r="BD34" i="1" a="1"/>
  <c r="BD34" i="1" s="1"/>
  <c r="BA34" i="1" a="1"/>
  <c r="BA34" i="1" s="1"/>
  <c r="BO31" i="1" a="1"/>
  <c r="BO31" i="1" s="1"/>
  <c r="BM31" i="1" a="1"/>
  <c r="BM31" i="1" s="1"/>
  <c r="BK31" i="1" a="1"/>
  <c r="BK31" i="1" s="1"/>
  <c r="BI31" i="1" a="1"/>
  <c r="BI31" i="1" s="1"/>
  <c r="BG31" i="1" a="1"/>
  <c r="BG31" i="1" s="1"/>
  <c r="BE31" i="1" a="1"/>
  <c r="BE31" i="1" s="1"/>
  <c r="BC31" i="1" a="1"/>
  <c r="BC31" i="1" s="1"/>
  <c r="BA31" i="1" a="1"/>
  <c r="BA31" i="1" s="1"/>
  <c r="AY31" i="1" a="1"/>
  <c r="AY31" i="1" s="1"/>
  <c r="AW31" i="1" a="1"/>
  <c r="AW31" i="1" s="1"/>
  <c r="BA43" i="1" a="1"/>
  <c r="BA43" i="1" s="1"/>
  <c r="BI40" i="1" a="1"/>
  <c r="BI40" i="1" s="1"/>
  <c r="AX40" i="1" a="1"/>
  <c r="AX40" i="1" s="1"/>
  <c r="BN34" i="1" a="1"/>
  <c r="BN34" i="1" s="1"/>
  <c r="BK34" i="1" a="1"/>
  <c r="BK34" i="1" s="1"/>
  <c r="BF34" i="1" a="1"/>
  <c r="BF34" i="1" s="1"/>
  <c r="BC34" i="1" a="1"/>
  <c r="BC34" i="1" s="1"/>
  <c r="AX34" i="1" a="1"/>
  <c r="AX34" i="1" s="1"/>
  <c r="BI43" i="1" a="1"/>
  <c r="BI43" i="1" s="1"/>
  <c r="AX43" i="1" a="1"/>
  <c r="AX43" i="1" s="1"/>
  <c r="BF40" i="1" a="1"/>
  <c r="BF40" i="1" s="1"/>
  <c r="BM37" i="1" a="1"/>
  <c r="BM37" i="1" s="1"/>
  <c r="BI37" i="1" a="1"/>
  <c r="BI37" i="1" s="1"/>
  <c r="BE37" i="1" a="1"/>
  <c r="BE37" i="1" s="1"/>
  <c r="BA37" i="1" a="1"/>
  <c r="BA37" i="1" s="1"/>
  <c r="AW37" i="1" a="1"/>
  <c r="AW37" i="1" s="1"/>
  <c r="BP34" i="1" a="1"/>
  <c r="BP34" i="1" s="1"/>
  <c r="BE34" i="1" a="1"/>
  <c r="BE34" i="1" s="1"/>
  <c r="AZ34" i="1" a="1"/>
  <c r="AZ34" i="1" s="1"/>
  <c r="BN28" i="1" a="1"/>
  <c r="BN28" i="1" s="1"/>
  <c r="BI28" i="1" a="1"/>
  <c r="BI28" i="1" s="1"/>
  <c r="BF28" i="1" a="1"/>
  <c r="BF28" i="1" s="1"/>
  <c r="BA28" i="1" a="1"/>
  <c r="BA28" i="1" s="1"/>
  <c r="AX28" i="1" a="1"/>
  <c r="AX28" i="1" s="1"/>
  <c r="BN25" i="1" a="1"/>
  <c r="BN25" i="1" s="1"/>
  <c r="BN40" i="1" a="1"/>
  <c r="BN40" i="1" s="1"/>
  <c r="BO34" i="1" a="1"/>
  <c r="BO34" i="1" s="1"/>
  <c r="BJ34" i="1" a="1"/>
  <c r="BJ34" i="1" s="1"/>
  <c r="AY34" i="1" a="1"/>
  <c r="AY34" i="1" s="1"/>
  <c r="BN31" i="1" a="1"/>
  <c r="BN31" i="1" s="1"/>
  <c r="BJ31" i="1" a="1"/>
  <c r="BJ31" i="1" s="1"/>
  <c r="BF31" i="1" a="1"/>
  <c r="BF31" i="1" s="1"/>
  <c r="BB31" i="1" a="1"/>
  <c r="BB31" i="1" s="1"/>
  <c r="AX31" i="1" a="1"/>
  <c r="AX31" i="1" s="1"/>
  <c r="BP28" i="1" a="1"/>
  <c r="BP28" i="1" s="1"/>
  <c r="BK28" i="1" a="1"/>
  <c r="BK28" i="1" s="1"/>
  <c r="BH28" i="1" a="1"/>
  <c r="BH28" i="1" s="1"/>
  <c r="BC28" i="1" a="1"/>
  <c r="BC28" i="1" s="1"/>
  <c r="AZ28" i="1" a="1"/>
  <c r="AZ28" i="1" s="1"/>
  <c r="BF43" i="1" a="1"/>
  <c r="BF43" i="1" s="1"/>
  <c r="BM34" i="1" a="1"/>
  <c r="BM34" i="1" s="1"/>
  <c r="BH34" i="1" a="1"/>
  <c r="BH34" i="1" s="1"/>
  <c r="AW34" i="1" a="1"/>
  <c r="AW34" i="1" s="1"/>
  <c r="BM28" i="1" a="1"/>
  <c r="BM28" i="1" s="1"/>
  <c r="BJ28" i="1" a="1"/>
  <c r="BJ28" i="1" s="1"/>
  <c r="BE28" i="1" a="1"/>
  <c r="BE28" i="1" s="1"/>
  <c r="BB28" i="1" a="1"/>
  <c r="BB28" i="1" s="1"/>
  <c r="AW28" i="1" a="1"/>
  <c r="AW28" i="1" s="1"/>
  <c r="BL31" i="1" a="1"/>
  <c r="BL31" i="1" s="1"/>
  <c r="BG28" i="1" a="1"/>
  <c r="BG28" i="1" s="1"/>
  <c r="BO25" i="1" a="1"/>
  <c r="BO25" i="1" s="1"/>
  <c r="BI25" i="1" a="1"/>
  <c r="BI25" i="1" s="1"/>
  <c r="BF25" i="1" a="1"/>
  <c r="BF25" i="1" s="1"/>
  <c r="BA25" i="1" a="1"/>
  <c r="BA25" i="1" s="1"/>
  <c r="AX25" i="1" a="1"/>
  <c r="AX25" i="1" s="1"/>
  <c r="BN22" i="1" a="1"/>
  <c r="BN22" i="1" s="1"/>
  <c r="BI22" i="1" a="1"/>
  <c r="BI22" i="1" s="1"/>
  <c r="BF22" i="1" a="1"/>
  <c r="BF22" i="1" s="1"/>
  <c r="BA22" i="1" a="1"/>
  <c r="BA22" i="1" s="1"/>
  <c r="AX22" i="1" a="1"/>
  <c r="AX22" i="1" s="1"/>
  <c r="BN19" i="1" a="1"/>
  <c r="BN19" i="1" s="1"/>
  <c r="BI19" i="1" a="1"/>
  <c r="BI19" i="1" s="1"/>
  <c r="BF19" i="1" a="1"/>
  <c r="BF19" i="1" s="1"/>
  <c r="BA19" i="1" a="1"/>
  <c r="BA19" i="1" s="1"/>
  <c r="BH31" i="1" a="1"/>
  <c r="BH31" i="1" s="1"/>
  <c r="BO28" i="1" a="1"/>
  <c r="BO28" i="1" s="1"/>
  <c r="BD28" i="1" a="1"/>
  <c r="BD28" i="1" s="1"/>
  <c r="BK25" i="1" a="1"/>
  <c r="BK25" i="1" s="1"/>
  <c r="BH25" i="1" a="1"/>
  <c r="BH25" i="1" s="1"/>
  <c r="BC25" i="1" a="1"/>
  <c r="BC25" i="1" s="1"/>
  <c r="AZ25" i="1" a="1"/>
  <c r="AZ25" i="1" s="1"/>
  <c r="BP22" i="1" a="1"/>
  <c r="BP22" i="1" s="1"/>
  <c r="BK22" i="1" a="1"/>
  <c r="BK22" i="1" s="1"/>
  <c r="BH22" i="1" a="1"/>
  <c r="BH22" i="1" s="1"/>
  <c r="BC22" i="1" a="1"/>
  <c r="BC22" i="1" s="1"/>
  <c r="AZ22" i="1" a="1"/>
  <c r="AZ22" i="1" s="1"/>
  <c r="BP19" i="1" a="1"/>
  <c r="BP19" i="1" s="1"/>
  <c r="BK19" i="1" a="1"/>
  <c r="BK19" i="1" s="1"/>
  <c r="BH19" i="1" a="1"/>
  <c r="BH19" i="1" s="1"/>
  <c r="BC19" i="1" a="1"/>
  <c r="BC19" i="1" s="1"/>
  <c r="AZ19" i="1" a="1"/>
  <c r="AZ19" i="1" s="1"/>
  <c r="AX19" i="1" a="1"/>
  <c r="AX19" i="1" s="1"/>
  <c r="BG34" i="1" a="1"/>
  <c r="BG34" i="1" s="1"/>
  <c r="BD31" i="1" a="1"/>
  <c r="BD31" i="1" s="1"/>
  <c r="BL28" i="1" a="1"/>
  <c r="BL28" i="1" s="1"/>
  <c r="BP25" i="1" a="1"/>
  <c r="BP25" i="1" s="1"/>
  <c r="BM25" i="1" a="1"/>
  <c r="BM25" i="1" s="1"/>
  <c r="BJ25" i="1" a="1"/>
  <c r="BJ25" i="1" s="1"/>
  <c r="BE25" i="1" a="1"/>
  <c r="BE25" i="1" s="1"/>
  <c r="BB25" i="1" a="1"/>
  <c r="BB25" i="1" s="1"/>
  <c r="AW25" i="1" a="1"/>
  <c r="AW25" i="1" s="1"/>
  <c r="BM22" i="1" a="1"/>
  <c r="BM22" i="1" s="1"/>
  <c r="BJ22" i="1" a="1"/>
  <c r="BJ22" i="1" s="1"/>
  <c r="BE22" i="1" a="1"/>
  <c r="BE22" i="1" s="1"/>
  <c r="BB22" i="1" a="1"/>
  <c r="BB22" i="1" s="1"/>
  <c r="AW22" i="1" a="1"/>
  <c r="AW22" i="1" s="1"/>
  <c r="BM19" i="1" a="1"/>
  <c r="BM19" i="1" s="1"/>
  <c r="BJ19" i="1" a="1"/>
  <c r="BJ19" i="1" s="1"/>
  <c r="BE19" i="1" a="1"/>
  <c r="BE19" i="1" s="1"/>
  <c r="BB19" i="1" a="1"/>
  <c r="BB19" i="1" s="1"/>
  <c r="BL25" i="1" a="1"/>
  <c r="BL25" i="1" s="1"/>
  <c r="BL22" i="1" a="1"/>
  <c r="BL22" i="1" s="1"/>
  <c r="BL19" i="1" a="1"/>
  <c r="BL19" i="1" s="1"/>
  <c r="BP16" i="1" a="1"/>
  <c r="BP16" i="1" s="1"/>
  <c r="BL16" i="1" a="1"/>
  <c r="BL16" i="1" s="1"/>
  <c r="BH16" i="1" a="1"/>
  <c r="BH16" i="1" s="1"/>
  <c r="BD16" i="1" a="1"/>
  <c r="BD16" i="1" s="1"/>
  <c r="AZ16" i="1" a="1"/>
  <c r="AZ16" i="1" s="1"/>
  <c r="BP13" i="1" a="1"/>
  <c r="BP13" i="1" s="1"/>
  <c r="BN13" i="1" a="1"/>
  <c r="BN13" i="1" s="1"/>
  <c r="BL13" i="1" a="1"/>
  <c r="BL13" i="1" s="1"/>
  <c r="BJ13" i="1" a="1"/>
  <c r="BJ13" i="1" s="1"/>
  <c r="BH13" i="1" a="1"/>
  <c r="BH13" i="1" s="1"/>
  <c r="BF13" i="1" a="1"/>
  <c r="BF13" i="1" s="1"/>
  <c r="BD13" i="1" a="1"/>
  <c r="BD13" i="1" s="1"/>
  <c r="BB13" i="1" a="1"/>
  <c r="BB13" i="1" s="1"/>
  <c r="AZ13" i="1" a="1"/>
  <c r="AZ13" i="1" s="1"/>
  <c r="AX13" i="1" a="1"/>
  <c r="AX13" i="1" s="1"/>
  <c r="BP10" i="1" a="1"/>
  <c r="BP10" i="1" s="1"/>
  <c r="BN10" i="1" a="1"/>
  <c r="BN10" i="1" s="1"/>
  <c r="BL10" i="1" a="1"/>
  <c r="BL10" i="1" s="1"/>
  <c r="BJ10" i="1" a="1"/>
  <c r="BJ10" i="1" s="1"/>
  <c r="BH10" i="1" a="1"/>
  <c r="BH10" i="1" s="1"/>
  <c r="BF10" i="1" a="1"/>
  <c r="BF10" i="1" s="1"/>
  <c r="BD10" i="1" a="1"/>
  <c r="BD10" i="1" s="1"/>
  <c r="BB10" i="1" a="1"/>
  <c r="BB10" i="1" s="1"/>
  <c r="AZ10" i="1" a="1"/>
  <c r="AZ10" i="1" s="1"/>
  <c r="AX10" i="1" a="1"/>
  <c r="AX10" i="1" s="1"/>
  <c r="BP7" i="1" a="1"/>
  <c r="BP7" i="1" s="1"/>
  <c r="BN7" i="1" a="1"/>
  <c r="BN7" i="1" s="1"/>
  <c r="BL7" i="1" a="1"/>
  <c r="BL7" i="1" s="1"/>
  <c r="BJ7" i="1" a="1"/>
  <c r="BJ7" i="1" s="1"/>
  <c r="BH7" i="1" a="1"/>
  <c r="BH7" i="1" s="1"/>
  <c r="BF7" i="1" a="1"/>
  <c r="BF7" i="1" s="1"/>
  <c r="BD7" i="1" a="1"/>
  <c r="BD7" i="1" s="1"/>
  <c r="BB7" i="1" a="1"/>
  <c r="BB7" i="1" s="1"/>
  <c r="AZ7" i="1" a="1"/>
  <c r="AZ7" i="1" s="1"/>
  <c r="AX7" i="1" a="1"/>
  <c r="AX7" i="1" s="1"/>
  <c r="BP4" i="1" a="1"/>
  <c r="BP4" i="1" s="1"/>
  <c r="BN4" i="1" a="1"/>
  <c r="BN4" i="1" s="1"/>
  <c r="BL4" i="1" a="1"/>
  <c r="BL4" i="1" s="1"/>
  <c r="BJ4" i="1" a="1"/>
  <c r="BJ4" i="1" s="1"/>
  <c r="BH4" i="1" a="1"/>
  <c r="BH4" i="1" s="1"/>
  <c r="BF4" i="1" a="1"/>
  <c r="BF4" i="1" s="1"/>
  <c r="BD4" i="1" a="1"/>
  <c r="BD4" i="1" s="1"/>
  <c r="BB4" i="1" a="1"/>
  <c r="BB4" i="1" s="1"/>
  <c r="AZ4" i="1" a="1"/>
  <c r="AZ4" i="1" s="1"/>
  <c r="AX4" i="1" a="1"/>
  <c r="AX4" i="1" s="1"/>
  <c r="BP1" i="1" a="1"/>
  <c r="BP1" i="1" s="1"/>
  <c r="BN1" i="1" a="1"/>
  <c r="BN1" i="1" s="1"/>
  <c r="BL1" i="1" a="1"/>
  <c r="BL1" i="1" s="1"/>
  <c r="BJ1" i="1" a="1"/>
  <c r="BJ1" i="1" s="1"/>
  <c r="BH1" i="1" a="1"/>
  <c r="BH1" i="1" s="1"/>
  <c r="BF1" i="1" a="1"/>
  <c r="BF1" i="1" s="1"/>
  <c r="BD1" i="1" a="1"/>
  <c r="BD1" i="1" s="1"/>
  <c r="BB1" i="1" a="1"/>
  <c r="BB1" i="1" s="1"/>
  <c r="AZ1" i="1" a="1"/>
  <c r="AZ1" i="1" s="1"/>
  <c r="AX1" i="1" a="1"/>
  <c r="AX1" i="1" s="1"/>
  <c r="BB34" i="1" a="1"/>
  <c r="BB34" i="1" s="1"/>
  <c r="BP31" i="1" a="1"/>
  <c r="BP31" i="1" s="1"/>
  <c r="AY25" i="1" a="1"/>
  <c r="AY25" i="1" s="1"/>
  <c r="AY22" i="1" a="1"/>
  <c r="AY22" i="1" s="1"/>
  <c r="AY19" i="1" a="1"/>
  <c r="AY19" i="1" s="1"/>
  <c r="BO16" i="1" a="1"/>
  <c r="BO16" i="1" s="1"/>
  <c r="BK16" i="1" a="1"/>
  <c r="BK16" i="1" s="1"/>
  <c r="BG16" i="1" a="1"/>
  <c r="BG16" i="1" s="1"/>
  <c r="BC16" i="1" a="1"/>
  <c r="BC16" i="1" s="1"/>
  <c r="AY16" i="1" a="1"/>
  <c r="AY16" i="1" s="1"/>
  <c r="BO10" i="1" a="1"/>
  <c r="BO10" i="1" s="1"/>
  <c r="BM10" i="1" a="1"/>
  <c r="BM10" i="1" s="1"/>
  <c r="BI10" i="1" a="1"/>
  <c r="BI10" i="1" s="1"/>
  <c r="BG10" i="1" a="1"/>
  <c r="BG10" i="1" s="1"/>
  <c r="BC10" i="1" a="1"/>
  <c r="BC10" i="1" s="1"/>
  <c r="BA10" i="1" a="1"/>
  <c r="BA10" i="1" s="1"/>
  <c r="AW10" i="1" a="1"/>
  <c r="AW10" i="1" s="1"/>
  <c r="BO7" i="1" a="1"/>
  <c r="BO7" i="1" s="1"/>
  <c r="BM7" i="1" a="1"/>
  <c r="BM7" i="1" s="1"/>
  <c r="BI7" i="1" a="1"/>
  <c r="BI7" i="1" s="1"/>
  <c r="BE7" i="1" a="1"/>
  <c r="BE7" i="1" s="1"/>
  <c r="BA7" i="1" a="1"/>
  <c r="BA7" i="1" s="1"/>
  <c r="AW7" i="1" a="1"/>
  <c r="AW7" i="1" s="1"/>
  <c r="BO4" i="1" a="1"/>
  <c r="BO4" i="1" s="1"/>
  <c r="BM4" i="1" a="1"/>
  <c r="BM4" i="1" s="1"/>
  <c r="BI4" i="1" a="1"/>
  <c r="BI4" i="1" s="1"/>
  <c r="BE4" i="1" a="1"/>
  <c r="BE4" i="1" s="1"/>
  <c r="BA4" i="1" a="1"/>
  <c r="BA4" i="1" s="1"/>
  <c r="AW4" i="1" a="1"/>
  <c r="AW4" i="1" s="1"/>
  <c r="BO1" i="1" a="1"/>
  <c r="BO1" i="1" s="1"/>
  <c r="BM1" i="1" a="1"/>
  <c r="BM1" i="1" s="1"/>
  <c r="BI1" i="1" a="1"/>
  <c r="BI1" i="1" s="1"/>
  <c r="BG1" i="1" a="1"/>
  <c r="BG1" i="1" s="1"/>
  <c r="BC1" i="1" a="1"/>
  <c r="BC1" i="1" s="1"/>
  <c r="AY1" i="1" a="1"/>
  <c r="AY1" i="1" s="1"/>
  <c r="AW1" i="1" a="1"/>
  <c r="AW1" i="1" s="1"/>
  <c r="BO19" i="1" a="1"/>
  <c r="BO19" i="1" s="1"/>
  <c r="BD19" i="1" a="1"/>
  <c r="BD19" i="1" s="1"/>
  <c r="AW16" i="1" a="1"/>
  <c r="AW16" i="1" s="1"/>
  <c r="AZ31" i="1" a="1"/>
  <c r="AZ31" i="1" s="1"/>
  <c r="BG25" i="1" a="1"/>
  <c r="BG25" i="1" s="1"/>
  <c r="BG22" i="1" a="1"/>
  <c r="BG22" i="1" s="1"/>
  <c r="BG19" i="1" a="1"/>
  <c r="BG19" i="1" s="1"/>
  <c r="AW19" i="1" a="1"/>
  <c r="AW19" i="1" s="1"/>
  <c r="BN16" i="1" a="1"/>
  <c r="BN16" i="1" s="1"/>
  <c r="BJ16" i="1" a="1"/>
  <c r="BJ16" i="1" s="1"/>
  <c r="BF16" i="1" a="1"/>
  <c r="BF16" i="1" s="1"/>
  <c r="BB16" i="1" a="1"/>
  <c r="BB16" i="1" s="1"/>
  <c r="AX16" i="1" a="1"/>
  <c r="AX16" i="1" s="1"/>
  <c r="BO13" i="1" a="1"/>
  <c r="BO13" i="1" s="1"/>
  <c r="BM13" i="1" a="1"/>
  <c r="BM13" i="1" s="1"/>
  <c r="BK13" i="1" a="1"/>
  <c r="BK13" i="1" s="1"/>
  <c r="BI13" i="1" a="1"/>
  <c r="BI13" i="1" s="1"/>
  <c r="BG13" i="1" a="1"/>
  <c r="BG13" i="1" s="1"/>
  <c r="BE13" i="1" a="1"/>
  <c r="BE13" i="1" s="1"/>
  <c r="BC13" i="1" a="1"/>
  <c r="BC13" i="1" s="1"/>
  <c r="BA13" i="1" a="1"/>
  <c r="BA13" i="1" s="1"/>
  <c r="AY13" i="1" a="1"/>
  <c r="AY13" i="1" s="1"/>
  <c r="AW13" i="1" a="1"/>
  <c r="AW13" i="1" s="1"/>
  <c r="BK10" i="1" a="1"/>
  <c r="BK10" i="1" s="1"/>
  <c r="BE10" i="1" a="1"/>
  <c r="BE10" i="1" s="1"/>
  <c r="AY10" i="1" a="1"/>
  <c r="AY10" i="1" s="1"/>
  <c r="BK7" i="1" a="1"/>
  <c r="BK7" i="1" s="1"/>
  <c r="BG7" i="1" a="1"/>
  <c r="BG7" i="1" s="1"/>
  <c r="BC7" i="1" a="1"/>
  <c r="BC7" i="1" s="1"/>
  <c r="AY7" i="1" a="1"/>
  <c r="AY7" i="1" s="1"/>
  <c r="BK4" i="1" a="1"/>
  <c r="BK4" i="1" s="1"/>
  <c r="BG4" i="1" a="1"/>
  <c r="BG4" i="1" s="1"/>
  <c r="BC4" i="1" a="1"/>
  <c r="BC4" i="1" s="1"/>
  <c r="AY4" i="1" a="1"/>
  <c r="AY4" i="1" s="1"/>
  <c r="BK1" i="1" a="1"/>
  <c r="BK1" i="1" s="1"/>
  <c r="BE1" i="1" a="1"/>
  <c r="BE1" i="1" s="1"/>
  <c r="BA1" i="1" a="1"/>
  <c r="BA1" i="1" s="1"/>
  <c r="AY28" i="1" a="1"/>
  <c r="AY28" i="1" s="1"/>
  <c r="BD25" i="1" a="1"/>
  <c r="BD25" i="1" s="1"/>
  <c r="BO22" i="1" a="1"/>
  <c r="BO22" i="1" s="1"/>
  <c r="BD22" i="1" a="1"/>
  <c r="BD22" i="1" s="1"/>
  <c r="BM16" i="1" a="1"/>
  <c r="BM16" i="1" s="1"/>
  <c r="BI16" i="1" a="1"/>
  <c r="BI16" i="1" s="1"/>
  <c r="BE16" i="1" a="1"/>
  <c r="BE16" i="1" s="1"/>
  <c r="BA16" i="1" a="1"/>
  <c r="BA16" i="1" s="1"/>
  <c r="BM45" i="1" a="1"/>
  <c r="BM45" i="1" s="1"/>
  <c r="BJ45" i="1" a="1"/>
  <c r="BJ45" i="1" s="1"/>
  <c r="BE45" i="1" a="1"/>
  <c r="BE45" i="1" s="1"/>
  <c r="BB45" i="1" a="1"/>
  <c r="BB45" i="1" s="1"/>
  <c r="AW45" i="1" a="1"/>
  <c r="AW45" i="1" s="1"/>
  <c r="BM42" i="1" a="1"/>
  <c r="BM42" i="1" s="1"/>
  <c r="BJ42" i="1" a="1"/>
  <c r="BJ42" i="1" s="1"/>
  <c r="BE42" i="1" a="1"/>
  <c r="BE42" i="1" s="1"/>
  <c r="BB42" i="1" a="1"/>
  <c r="BB42" i="1" s="1"/>
  <c r="AW42" i="1" a="1"/>
  <c r="AW42" i="1" s="1"/>
  <c r="BM39" i="1" a="1"/>
  <c r="BM39" i="1" s="1"/>
  <c r="BJ39" i="1" a="1"/>
  <c r="BJ39" i="1" s="1"/>
  <c r="BE39" i="1" a="1"/>
  <c r="BE39" i="1" s="1"/>
  <c r="BB39" i="1" a="1"/>
  <c r="BB39" i="1" s="1"/>
  <c r="AZ39" i="1" a="1"/>
  <c r="AZ39" i="1" s="1"/>
  <c r="AX39" i="1" a="1"/>
  <c r="AX39" i="1" s="1"/>
  <c r="BP36" i="1" a="1"/>
  <c r="BP36" i="1" s="1"/>
  <c r="BN36" i="1" a="1"/>
  <c r="BN36" i="1" s="1"/>
  <c r="BL36" i="1" a="1"/>
  <c r="BL36" i="1" s="1"/>
  <c r="BJ36" i="1" a="1"/>
  <c r="BJ36" i="1" s="1"/>
  <c r="BH36" i="1" a="1"/>
  <c r="BH36" i="1" s="1"/>
  <c r="BF36" i="1" a="1"/>
  <c r="BF36" i="1" s="1"/>
  <c r="BD36" i="1" a="1"/>
  <c r="BD36" i="1" s="1"/>
  <c r="BB36" i="1" a="1"/>
  <c r="BB36" i="1" s="1"/>
  <c r="AZ36" i="1" a="1"/>
  <c r="AZ36" i="1" s="1"/>
  <c r="AX36" i="1" a="1"/>
  <c r="AX36" i="1" s="1"/>
  <c r="BO45" i="1" a="1"/>
  <c r="BO45" i="1" s="1"/>
  <c r="BL45" i="1" a="1"/>
  <c r="BL45" i="1" s="1"/>
  <c r="BG45" i="1" a="1"/>
  <c r="BG45" i="1" s="1"/>
  <c r="BD45" i="1" a="1"/>
  <c r="BD45" i="1" s="1"/>
  <c r="AY45" i="1" a="1"/>
  <c r="AY45" i="1" s="1"/>
  <c r="BO42" i="1" a="1"/>
  <c r="BO42" i="1" s="1"/>
  <c r="BL42" i="1" a="1"/>
  <c r="BL42" i="1" s="1"/>
  <c r="BG42" i="1" a="1"/>
  <c r="BG42" i="1" s="1"/>
  <c r="BD42" i="1" a="1"/>
  <c r="BD42" i="1" s="1"/>
  <c r="AY42" i="1" a="1"/>
  <c r="AY42" i="1" s="1"/>
  <c r="BO39" i="1" a="1"/>
  <c r="BO39" i="1" s="1"/>
  <c r="BL39" i="1" a="1"/>
  <c r="BL39" i="1" s="1"/>
  <c r="BG39" i="1" a="1"/>
  <c r="BG39" i="1" s="1"/>
  <c r="BD39" i="1" a="1"/>
  <c r="BD39" i="1" s="1"/>
  <c r="BP45" i="1" a="1"/>
  <c r="BP45" i="1" s="1"/>
  <c r="BK45" i="1" a="1"/>
  <c r="BK45" i="1" s="1"/>
  <c r="BH45" i="1" a="1"/>
  <c r="BH45" i="1" s="1"/>
  <c r="BC45" i="1" a="1"/>
  <c r="BC45" i="1" s="1"/>
  <c r="AZ45" i="1" a="1"/>
  <c r="AZ45" i="1" s="1"/>
  <c r="BP42" i="1" a="1"/>
  <c r="BP42" i="1" s="1"/>
  <c r="BK42" i="1" a="1"/>
  <c r="BK42" i="1" s="1"/>
  <c r="BH42" i="1" a="1"/>
  <c r="BH42" i="1" s="1"/>
  <c r="BC42" i="1" a="1"/>
  <c r="BC42" i="1" s="1"/>
  <c r="AZ42" i="1" a="1"/>
  <c r="AZ42" i="1" s="1"/>
  <c r="BP39" i="1" a="1"/>
  <c r="BP39" i="1" s="1"/>
  <c r="BK39" i="1" a="1"/>
  <c r="BK39" i="1" s="1"/>
  <c r="BH39" i="1" a="1"/>
  <c r="BH39" i="1" s="1"/>
  <c r="BC39" i="1" a="1"/>
  <c r="BC39" i="1" s="1"/>
  <c r="BI45" i="1" a="1"/>
  <c r="BI45" i="1" s="1"/>
  <c r="AX45" i="1" a="1"/>
  <c r="AX45" i="1" s="1"/>
  <c r="BF42" i="1" a="1"/>
  <c r="BF42" i="1" s="1"/>
  <c r="BN39" i="1" a="1"/>
  <c r="BN39" i="1" s="1"/>
  <c r="BO36" i="1" a="1"/>
  <c r="BO36" i="1" s="1"/>
  <c r="BK36" i="1" a="1"/>
  <c r="BK36" i="1" s="1"/>
  <c r="BG36" i="1" a="1"/>
  <c r="BG36" i="1" s="1"/>
  <c r="BC36" i="1" a="1"/>
  <c r="BC36" i="1" s="1"/>
  <c r="AY36" i="1" a="1"/>
  <c r="AY36" i="1" s="1"/>
  <c r="BO33" i="1" a="1"/>
  <c r="BO33" i="1" s="1"/>
  <c r="BM33" i="1" a="1"/>
  <c r="BM33" i="1" s="1"/>
  <c r="BK33" i="1" a="1"/>
  <c r="BK33" i="1" s="1"/>
  <c r="BI33" i="1" a="1"/>
  <c r="BI33" i="1" s="1"/>
  <c r="BG33" i="1" a="1"/>
  <c r="BG33" i="1" s="1"/>
  <c r="BE33" i="1" a="1"/>
  <c r="BE33" i="1" s="1"/>
  <c r="BC33" i="1" a="1"/>
  <c r="BC33" i="1" s="1"/>
  <c r="BA33" i="1" a="1"/>
  <c r="BA33" i="1" s="1"/>
  <c r="AY33" i="1" a="1"/>
  <c r="AY33" i="1" s="1"/>
  <c r="AW33" i="1" a="1"/>
  <c r="AW33" i="1" s="1"/>
  <c r="BF45" i="1" a="1"/>
  <c r="BF45" i="1" s="1"/>
  <c r="BN42" i="1" a="1"/>
  <c r="BN42" i="1" s="1"/>
  <c r="BA39" i="1" a="1"/>
  <c r="BA39" i="1" s="1"/>
  <c r="BN45" i="1" a="1"/>
  <c r="BN45" i="1" s="1"/>
  <c r="BA42" i="1" a="1"/>
  <c r="BA42" i="1" s="1"/>
  <c r="BI39" i="1" a="1"/>
  <c r="BI39" i="1" s="1"/>
  <c r="AY39" i="1" a="1"/>
  <c r="AY39" i="1" s="1"/>
  <c r="BM36" i="1" a="1"/>
  <c r="BM36" i="1" s="1"/>
  <c r="BI36" i="1" a="1"/>
  <c r="BI36" i="1" s="1"/>
  <c r="BE36" i="1" a="1"/>
  <c r="BE36" i="1" s="1"/>
  <c r="BA36" i="1" a="1"/>
  <c r="BA36" i="1" s="1"/>
  <c r="AW36" i="1" a="1"/>
  <c r="AW36" i="1" s="1"/>
  <c r="BN30" i="1" a="1"/>
  <c r="BN30" i="1" s="1"/>
  <c r="BI30" i="1" a="1"/>
  <c r="BI30" i="1" s="1"/>
  <c r="BF30" i="1" a="1"/>
  <c r="BF30" i="1" s="1"/>
  <c r="BA30" i="1" a="1"/>
  <c r="BA30" i="1" s="1"/>
  <c r="AX30" i="1" a="1"/>
  <c r="AX30" i="1" s="1"/>
  <c r="BN27" i="1" a="1"/>
  <c r="BN27" i="1" s="1"/>
  <c r="BI27" i="1" a="1"/>
  <c r="BI27" i="1" s="1"/>
  <c r="BF27" i="1" a="1"/>
  <c r="BF27" i="1" s="1"/>
  <c r="BA27" i="1" a="1"/>
  <c r="BA27" i="1" s="1"/>
  <c r="AX27" i="1" a="1"/>
  <c r="AX27" i="1" s="1"/>
  <c r="BI42" i="1" a="1"/>
  <c r="BI42" i="1" s="1"/>
  <c r="BF39" i="1" a="1"/>
  <c r="BF39" i="1" s="1"/>
  <c r="BN33" i="1" a="1"/>
  <c r="BN33" i="1" s="1"/>
  <c r="BJ33" i="1" a="1"/>
  <c r="BJ33" i="1" s="1"/>
  <c r="BF33" i="1" a="1"/>
  <c r="BF33" i="1" s="1"/>
  <c r="BB33" i="1" a="1"/>
  <c r="BB33" i="1" s="1"/>
  <c r="AX33" i="1" a="1"/>
  <c r="AX33" i="1" s="1"/>
  <c r="BP30" i="1" a="1"/>
  <c r="BP30" i="1" s="1"/>
  <c r="BK30" i="1" a="1"/>
  <c r="BK30" i="1" s="1"/>
  <c r="BH30" i="1" a="1"/>
  <c r="BH30" i="1" s="1"/>
  <c r="BC30" i="1" a="1"/>
  <c r="BC30" i="1" s="1"/>
  <c r="AZ30" i="1" a="1"/>
  <c r="AZ30" i="1" s="1"/>
  <c r="BP27" i="1" a="1"/>
  <c r="BP27" i="1" s="1"/>
  <c r="BK27" i="1" a="1"/>
  <c r="BK27" i="1" s="1"/>
  <c r="BH27" i="1" a="1"/>
  <c r="BH27" i="1" s="1"/>
  <c r="BC27" i="1" a="1"/>
  <c r="BC27" i="1" s="1"/>
  <c r="AZ27" i="1" a="1"/>
  <c r="AZ27" i="1" s="1"/>
  <c r="AX42" i="1" a="1"/>
  <c r="AX42" i="1" s="1"/>
  <c r="AW39" i="1" a="1"/>
  <c r="AW39" i="1" s="1"/>
  <c r="BM30" i="1" a="1"/>
  <c r="BM30" i="1" s="1"/>
  <c r="BJ30" i="1" a="1"/>
  <c r="BJ30" i="1" s="1"/>
  <c r="BE30" i="1" a="1"/>
  <c r="BE30" i="1" s="1"/>
  <c r="BB30" i="1" a="1"/>
  <c r="BB30" i="1" s="1"/>
  <c r="AW30" i="1" a="1"/>
  <c r="AW30" i="1" s="1"/>
  <c r="BM27" i="1" a="1"/>
  <c r="BM27" i="1" s="1"/>
  <c r="BJ27" i="1" a="1"/>
  <c r="BJ27" i="1" s="1"/>
  <c r="BE27" i="1" a="1"/>
  <c r="BE27" i="1" s="1"/>
  <c r="BB27" i="1" a="1"/>
  <c r="BB27" i="1" s="1"/>
  <c r="AW27" i="1" a="1"/>
  <c r="AW27" i="1" s="1"/>
  <c r="BL33" i="1" a="1"/>
  <c r="BL33" i="1" s="1"/>
  <c r="BG30" i="1" a="1"/>
  <c r="BG30" i="1" s="1"/>
  <c r="BG27" i="1" a="1"/>
  <c r="BG27" i="1" s="1"/>
  <c r="BN24" i="1" a="1"/>
  <c r="BN24" i="1" s="1"/>
  <c r="BI24" i="1" a="1"/>
  <c r="BI24" i="1" s="1"/>
  <c r="BF24" i="1" a="1"/>
  <c r="BF24" i="1" s="1"/>
  <c r="BA24" i="1" a="1"/>
  <c r="BA24" i="1" s="1"/>
  <c r="AX24" i="1" a="1"/>
  <c r="AX24" i="1" s="1"/>
  <c r="BN21" i="1" a="1"/>
  <c r="BN21" i="1" s="1"/>
  <c r="BI21" i="1" a="1"/>
  <c r="BI21" i="1" s="1"/>
  <c r="BF21" i="1" a="1"/>
  <c r="BF21" i="1" s="1"/>
  <c r="BA21" i="1" a="1"/>
  <c r="BA21" i="1" s="1"/>
  <c r="AX21" i="1" a="1"/>
  <c r="AX21" i="1" s="1"/>
  <c r="BH33" i="1" a="1"/>
  <c r="BH33" i="1" s="1"/>
  <c r="BO30" i="1" a="1"/>
  <c r="BO30" i="1" s="1"/>
  <c r="BD30" i="1" a="1"/>
  <c r="BD30" i="1" s="1"/>
  <c r="BO27" i="1" a="1"/>
  <c r="BO27" i="1" s="1"/>
  <c r="BD27" i="1" a="1"/>
  <c r="BD27" i="1" s="1"/>
  <c r="BP24" i="1" a="1"/>
  <c r="BP24" i="1" s="1"/>
  <c r="BK24" i="1" a="1"/>
  <c r="BK24" i="1" s="1"/>
  <c r="BH24" i="1" a="1"/>
  <c r="BH24" i="1" s="1"/>
  <c r="BC24" i="1" a="1"/>
  <c r="BC24" i="1" s="1"/>
  <c r="AZ24" i="1" a="1"/>
  <c r="AZ24" i="1" s="1"/>
  <c r="BP21" i="1" a="1"/>
  <c r="BP21" i="1" s="1"/>
  <c r="BK21" i="1" a="1"/>
  <c r="BK21" i="1" s="1"/>
  <c r="BH21" i="1" a="1"/>
  <c r="BH21" i="1" s="1"/>
  <c r="BC21" i="1" a="1"/>
  <c r="BC21" i="1" s="1"/>
  <c r="AZ21" i="1" a="1"/>
  <c r="AZ21" i="1" s="1"/>
  <c r="BP18" i="1" a="1"/>
  <c r="BP18" i="1" s="1"/>
  <c r="BN18" i="1" a="1"/>
  <c r="BN18" i="1" s="1"/>
  <c r="BL18" i="1" a="1"/>
  <c r="BL18" i="1" s="1"/>
  <c r="BJ18" i="1" a="1"/>
  <c r="BJ18" i="1" s="1"/>
  <c r="BH18" i="1" a="1"/>
  <c r="BH18" i="1" s="1"/>
  <c r="BF18" i="1" a="1"/>
  <c r="BF18" i="1" s="1"/>
  <c r="BD18" i="1" a="1"/>
  <c r="BD18" i="1" s="1"/>
  <c r="BB18" i="1" a="1"/>
  <c r="BB18" i="1" s="1"/>
  <c r="AZ18" i="1" a="1"/>
  <c r="AZ18" i="1" s="1"/>
  <c r="AX18" i="1" a="1"/>
  <c r="AX18" i="1" s="1"/>
  <c r="BA45" i="1" a="1"/>
  <c r="BA45" i="1" s="1"/>
  <c r="BD33" i="1" a="1"/>
  <c r="BD33" i="1" s="1"/>
  <c r="BL30" i="1" a="1"/>
  <c r="BL30" i="1" s="1"/>
  <c r="BL27" i="1" a="1"/>
  <c r="BL27" i="1" s="1"/>
  <c r="BM24" i="1" a="1"/>
  <c r="BM24" i="1" s="1"/>
  <c r="BJ24" i="1" a="1"/>
  <c r="BJ24" i="1" s="1"/>
  <c r="BE24" i="1" a="1"/>
  <c r="BE24" i="1" s="1"/>
  <c r="BB24" i="1" a="1"/>
  <c r="BB24" i="1" s="1"/>
  <c r="AW24" i="1" a="1"/>
  <c r="AW24" i="1" s="1"/>
  <c r="BM21" i="1" a="1"/>
  <c r="BM21" i="1" s="1"/>
  <c r="BJ21" i="1" a="1"/>
  <c r="BJ21" i="1" s="1"/>
  <c r="BE21" i="1" a="1"/>
  <c r="BE21" i="1" s="1"/>
  <c r="BB21" i="1" a="1"/>
  <c r="BB21" i="1" s="1"/>
  <c r="AW21" i="1" a="1"/>
  <c r="AW21" i="1" s="1"/>
  <c r="BP33" i="1" a="1"/>
  <c r="BP33" i="1" s="1"/>
  <c r="BL24" i="1" a="1"/>
  <c r="BL24" i="1" s="1"/>
  <c r="BL21" i="1" a="1"/>
  <c r="BL21" i="1" s="1"/>
  <c r="BI18" i="1" a="1"/>
  <c r="BI18" i="1" s="1"/>
  <c r="BA18" i="1" a="1"/>
  <c r="BA18" i="1" s="1"/>
  <c r="BP15" i="1" a="1"/>
  <c r="BP15" i="1" s="1"/>
  <c r="BL15" i="1" a="1"/>
  <c r="BL15" i="1" s="1"/>
  <c r="BH15" i="1" a="1"/>
  <c r="BH15" i="1" s="1"/>
  <c r="BD15" i="1" a="1"/>
  <c r="BD15" i="1" s="1"/>
  <c r="AZ15" i="1" a="1"/>
  <c r="AZ15" i="1" s="1"/>
  <c r="BP12" i="1" a="1"/>
  <c r="BP12" i="1" s="1"/>
  <c r="BN12" i="1" a="1"/>
  <c r="BN12" i="1" s="1"/>
  <c r="BL12" i="1" a="1"/>
  <c r="BL12" i="1" s="1"/>
  <c r="BJ12" i="1" a="1"/>
  <c r="BJ12" i="1" s="1"/>
  <c r="BH12" i="1" a="1"/>
  <c r="BH12" i="1" s="1"/>
  <c r="BF12" i="1" a="1"/>
  <c r="BF12" i="1" s="1"/>
  <c r="BD12" i="1" a="1"/>
  <c r="BD12" i="1" s="1"/>
  <c r="BB12" i="1" a="1"/>
  <c r="BB12" i="1" s="1"/>
  <c r="AZ12" i="1" a="1"/>
  <c r="AZ12" i="1" s="1"/>
  <c r="AX12" i="1" a="1"/>
  <c r="AX12" i="1" s="1"/>
  <c r="BP9" i="1" a="1"/>
  <c r="BP9" i="1" s="1"/>
  <c r="BN9" i="1" a="1"/>
  <c r="BN9" i="1" s="1"/>
  <c r="BL9" i="1" a="1"/>
  <c r="BL9" i="1" s="1"/>
  <c r="BJ9" i="1" a="1"/>
  <c r="BJ9" i="1" s="1"/>
  <c r="BH9" i="1" a="1"/>
  <c r="BH9" i="1" s="1"/>
  <c r="BF9" i="1" a="1"/>
  <c r="BF9" i="1" s="1"/>
  <c r="BD9" i="1" a="1"/>
  <c r="BD9" i="1" s="1"/>
  <c r="BB9" i="1" a="1"/>
  <c r="BB9" i="1" s="1"/>
  <c r="AZ9" i="1" a="1"/>
  <c r="AZ9" i="1" s="1"/>
  <c r="AX9" i="1" a="1"/>
  <c r="AX9" i="1" s="1"/>
  <c r="BP6" i="1" a="1"/>
  <c r="BP6" i="1" s="1"/>
  <c r="BN6" i="1" a="1"/>
  <c r="BN6" i="1" s="1"/>
  <c r="BL6" i="1" a="1"/>
  <c r="BL6" i="1" s="1"/>
  <c r="BJ6" i="1" a="1"/>
  <c r="BJ6" i="1" s="1"/>
  <c r="BH6" i="1" a="1"/>
  <c r="BH6" i="1" s="1"/>
  <c r="BF6" i="1" a="1"/>
  <c r="BF6" i="1" s="1"/>
  <c r="BD6" i="1" a="1"/>
  <c r="BD6" i="1" s="1"/>
  <c r="BB6" i="1" a="1"/>
  <c r="BB6" i="1" s="1"/>
  <c r="AZ6" i="1" a="1"/>
  <c r="AZ6" i="1" s="1"/>
  <c r="AX6" i="1" a="1"/>
  <c r="AX6" i="1" s="1"/>
  <c r="BP3" i="1" a="1"/>
  <c r="BP3" i="1" s="1"/>
  <c r="BN3" i="1" a="1"/>
  <c r="BN3" i="1" s="1"/>
  <c r="BL3" i="1" a="1"/>
  <c r="BL3" i="1" s="1"/>
  <c r="BJ3" i="1" a="1"/>
  <c r="BJ3" i="1" s="1"/>
  <c r="BH3" i="1" a="1"/>
  <c r="BH3" i="1" s="1"/>
  <c r="BF3" i="1" a="1"/>
  <c r="BF3" i="1" s="1"/>
  <c r="BD3" i="1" a="1"/>
  <c r="BD3" i="1" s="1"/>
  <c r="BB3" i="1" a="1"/>
  <c r="BB3" i="1" s="1"/>
  <c r="AZ3" i="1" a="1"/>
  <c r="AZ3" i="1" s="1"/>
  <c r="AX3" i="1" a="1"/>
  <c r="AX3" i="1" s="1"/>
  <c r="AZ33" i="1" a="1"/>
  <c r="AZ33" i="1" s="1"/>
  <c r="AY30" i="1" a="1"/>
  <c r="AY30" i="1" s="1"/>
  <c r="AY24" i="1" a="1"/>
  <c r="AY24" i="1" s="1"/>
  <c r="AY21" i="1" a="1"/>
  <c r="AY21" i="1" s="1"/>
  <c r="BO18" i="1" a="1"/>
  <c r="BO18" i="1" s="1"/>
  <c r="BG18" i="1" a="1"/>
  <c r="BG18" i="1" s="1"/>
  <c r="AY18" i="1" a="1"/>
  <c r="AY18" i="1" s="1"/>
  <c r="BO15" i="1" a="1"/>
  <c r="BO15" i="1" s="1"/>
  <c r="BK15" i="1" a="1"/>
  <c r="BK15" i="1" s="1"/>
  <c r="BG15" i="1" a="1"/>
  <c r="BG15" i="1" s="1"/>
  <c r="BC15" i="1" a="1"/>
  <c r="BC15" i="1" s="1"/>
  <c r="AY15" i="1" a="1"/>
  <c r="AY15" i="1" s="1"/>
  <c r="BM9" i="1" a="1"/>
  <c r="BM9" i="1" s="1"/>
  <c r="BK9" i="1" a="1"/>
  <c r="BK9" i="1" s="1"/>
  <c r="BG9" i="1" a="1"/>
  <c r="BG9" i="1" s="1"/>
  <c r="BC9" i="1" a="1"/>
  <c r="BC9" i="1" s="1"/>
  <c r="AW9" i="1" a="1"/>
  <c r="AW9" i="1" s="1"/>
  <c r="BM6" i="1" a="1"/>
  <c r="BM6" i="1" s="1"/>
  <c r="BI6" i="1" a="1"/>
  <c r="BI6" i="1" s="1"/>
  <c r="BE6" i="1" a="1"/>
  <c r="BE6" i="1" s="1"/>
  <c r="BA6" i="1" a="1"/>
  <c r="BA6" i="1" s="1"/>
  <c r="AW6" i="1" a="1"/>
  <c r="AW6" i="1" s="1"/>
  <c r="BO3" i="1" a="1"/>
  <c r="BO3" i="1" s="1"/>
  <c r="BM3" i="1" a="1"/>
  <c r="BM3" i="1" s="1"/>
  <c r="BI3" i="1" a="1"/>
  <c r="BI3" i="1" s="1"/>
  <c r="BG3" i="1" a="1"/>
  <c r="BG3" i="1" s="1"/>
  <c r="BC3" i="1" a="1"/>
  <c r="BC3" i="1" s="1"/>
  <c r="BA3" i="1" a="1"/>
  <c r="BA3" i="1" s="1"/>
  <c r="AW3" i="1" a="1"/>
  <c r="AW3" i="1" s="1"/>
  <c r="BO24" i="1" a="1"/>
  <c r="BO24" i="1" s="1"/>
  <c r="BD24" i="1" a="1"/>
  <c r="BD24" i="1" s="1"/>
  <c r="BO21" i="1" a="1"/>
  <c r="BO21" i="1" s="1"/>
  <c r="BD21" i="1" a="1"/>
  <c r="BD21" i="1" s="1"/>
  <c r="BK18" i="1" a="1"/>
  <c r="BK18" i="1" s="1"/>
  <c r="BM15" i="1" a="1"/>
  <c r="BM15" i="1" s="1"/>
  <c r="BI15" i="1" a="1"/>
  <c r="BI15" i="1" s="1"/>
  <c r="BE15" i="1" a="1"/>
  <c r="BE15" i="1" s="1"/>
  <c r="AW15" i="1" a="1"/>
  <c r="AW15" i="1" s="1"/>
  <c r="AY27" i="1" a="1"/>
  <c r="AY27" i="1" s="1"/>
  <c r="BG24" i="1" a="1"/>
  <c r="BG24" i="1" s="1"/>
  <c r="BG21" i="1" a="1"/>
  <c r="BG21" i="1" s="1"/>
  <c r="BM18" i="1" a="1"/>
  <c r="BM18" i="1" s="1"/>
  <c r="BE18" i="1" a="1"/>
  <c r="BE18" i="1" s="1"/>
  <c r="AW18" i="1" a="1"/>
  <c r="AW18" i="1" s="1"/>
  <c r="BN15" i="1" a="1"/>
  <c r="BN15" i="1" s="1"/>
  <c r="BJ15" i="1" a="1"/>
  <c r="BJ15" i="1" s="1"/>
  <c r="BF15" i="1" a="1"/>
  <c r="BF15" i="1" s="1"/>
  <c r="BB15" i="1" a="1"/>
  <c r="BB15" i="1" s="1"/>
  <c r="AX15" i="1" a="1"/>
  <c r="AX15" i="1" s="1"/>
  <c r="BO12" i="1" a="1"/>
  <c r="BO12" i="1" s="1"/>
  <c r="BM12" i="1" a="1"/>
  <c r="BM12" i="1" s="1"/>
  <c r="BK12" i="1" a="1"/>
  <c r="BK12" i="1" s="1"/>
  <c r="BI12" i="1" a="1"/>
  <c r="BI12" i="1" s="1"/>
  <c r="BG12" i="1" a="1"/>
  <c r="BG12" i="1" s="1"/>
  <c r="BE12" i="1" a="1"/>
  <c r="BE12" i="1" s="1"/>
  <c r="BC12" i="1" a="1"/>
  <c r="BC12" i="1" s="1"/>
  <c r="BA12" i="1" a="1"/>
  <c r="BA12" i="1" s="1"/>
  <c r="AY12" i="1" a="1"/>
  <c r="AY12" i="1" s="1"/>
  <c r="AW12" i="1" a="1"/>
  <c r="AW12" i="1" s="1"/>
  <c r="BO9" i="1" a="1"/>
  <c r="BO9" i="1" s="1"/>
  <c r="BI9" i="1" a="1"/>
  <c r="BI9" i="1" s="1"/>
  <c r="BE9" i="1" a="1"/>
  <c r="BE9" i="1" s="1"/>
  <c r="BA9" i="1" a="1"/>
  <c r="BA9" i="1" s="1"/>
  <c r="AY9" i="1" a="1"/>
  <c r="AY9" i="1" s="1"/>
  <c r="BO6" i="1" a="1"/>
  <c r="BO6" i="1" s="1"/>
  <c r="BK6" i="1" a="1"/>
  <c r="BK6" i="1" s="1"/>
  <c r="BG6" i="1" a="1"/>
  <c r="BG6" i="1" s="1"/>
  <c r="BC6" i="1" a="1"/>
  <c r="BC6" i="1" s="1"/>
  <c r="AY6" i="1" a="1"/>
  <c r="AY6" i="1" s="1"/>
  <c r="BK3" i="1" a="1"/>
  <c r="BK3" i="1" s="1"/>
  <c r="BE3" i="1" a="1"/>
  <c r="BE3" i="1" s="1"/>
  <c r="AY3" i="1" a="1"/>
  <c r="AY3" i="1" s="1"/>
  <c r="BC18" i="1" a="1"/>
  <c r="BC18" i="1" s="1"/>
  <c r="BA15" i="1" a="1"/>
  <c r="BA15" i="1" s="1"/>
  <c r="BM44" i="1" a="1"/>
  <c r="BM44" i="1" s="1"/>
  <c r="BJ44" i="1" a="1"/>
  <c r="BJ44" i="1" s="1"/>
  <c r="BE44" i="1" a="1"/>
  <c r="BE44" i="1" s="1"/>
  <c r="BB44" i="1" a="1"/>
  <c r="BB44" i="1" s="1"/>
  <c r="AW44" i="1" a="1"/>
  <c r="AW44" i="1" s="1"/>
  <c r="BM41" i="1" a="1"/>
  <c r="BM41" i="1" s="1"/>
  <c r="BJ41" i="1" a="1"/>
  <c r="BJ41" i="1" s="1"/>
  <c r="BE41" i="1" a="1"/>
  <c r="BE41" i="1" s="1"/>
  <c r="BB41" i="1" a="1"/>
  <c r="BB41" i="1" s="1"/>
  <c r="AW41" i="1" a="1"/>
  <c r="AW41" i="1" s="1"/>
  <c r="BP38" i="1" a="1"/>
  <c r="BP38" i="1" s="1"/>
  <c r="BN38" i="1" a="1"/>
  <c r="BN38" i="1" s="1"/>
  <c r="BL38" i="1" a="1"/>
  <c r="BL38" i="1" s="1"/>
  <c r="BJ38" i="1" a="1"/>
  <c r="BJ38" i="1" s="1"/>
  <c r="BH38" i="1" a="1"/>
  <c r="BH38" i="1" s="1"/>
  <c r="BF38" i="1" a="1"/>
  <c r="BF38" i="1" s="1"/>
  <c r="BD38" i="1" a="1"/>
  <c r="BD38" i="1" s="1"/>
  <c r="BB38" i="1" a="1"/>
  <c r="BB38" i="1" s="1"/>
  <c r="AZ38" i="1" a="1"/>
  <c r="AZ38" i="1" s="1"/>
  <c r="AX38" i="1" a="1"/>
  <c r="AX38" i="1" s="1"/>
  <c r="BO44" i="1" a="1"/>
  <c r="BO44" i="1" s="1"/>
  <c r="BL44" i="1" a="1"/>
  <c r="BL44" i="1" s="1"/>
  <c r="BG44" i="1" a="1"/>
  <c r="BG44" i="1" s="1"/>
  <c r="BD44" i="1" a="1"/>
  <c r="BD44" i="1" s="1"/>
  <c r="AY44" i="1" a="1"/>
  <c r="AY44" i="1" s="1"/>
  <c r="BO41" i="1" a="1"/>
  <c r="BO41" i="1" s="1"/>
  <c r="BL41" i="1" a="1"/>
  <c r="BL41" i="1" s="1"/>
  <c r="BG41" i="1" a="1"/>
  <c r="BG41" i="1" s="1"/>
  <c r="BD41" i="1" a="1"/>
  <c r="BD41" i="1" s="1"/>
  <c r="AY41" i="1" a="1"/>
  <c r="AY41" i="1" s="1"/>
  <c r="BP44" i="1" a="1"/>
  <c r="BP44" i="1" s="1"/>
  <c r="BK44" i="1" a="1"/>
  <c r="BK44" i="1" s="1"/>
  <c r="BH44" i="1" a="1"/>
  <c r="BH44" i="1" s="1"/>
  <c r="BC44" i="1" a="1"/>
  <c r="BC44" i="1" s="1"/>
  <c r="AZ44" i="1" a="1"/>
  <c r="AZ44" i="1" s="1"/>
  <c r="BP41" i="1" a="1"/>
  <c r="BP41" i="1" s="1"/>
  <c r="BK41" i="1" a="1"/>
  <c r="BK41" i="1" s="1"/>
  <c r="BH41" i="1" a="1"/>
  <c r="BH41" i="1" s="1"/>
  <c r="BC41" i="1" a="1"/>
  <c r="BC41" i="1" s="1"/>
  <c r="AZ41" i="1" a="1"/>
  <c r="AZ41" i="1" s="1"/>
  <c r="BA44" i="1" a="1"/>
  <c r="BA44" i="1" s="1"/>
  <c r="BI41" i="1" a="1"/>
  <c r="BI41" i="1" s="1"/>
  <c r="AX41" i="1" a="1"/>
  <c r="AX41" i="1" s="1"/>
  <c r="BO38" i="1" a="1"/>
  <c r="BO38" i="1" s="1"/>
  <c r="BK38" i="1" a="1"/>
  <c r="BK38" i="1" s="1"/>
  <c r="BG38" i="1" a="1"/>
  <c r="BG38" i="1" s="1"/>
  <c r="BC38" i="1" a="1"/>
  <c r="BC38" i="1" s="1"/>
  <c r="AY38" i="1" a="1"/>
  <c r="AY38" i="1" s="1"/>
  <c r="BL35" i="1" a="1"/>
  <c r="BL35" i="1" s="1"/>
  <c r="BI35" i="1" a="1"/>
  <c r="BI35" i="1" s="1"/>
  <c r="BD35" i="1" a="1"/>
  <c r="BD35" i="1" s="1"/>
  <c r="BA35" i="1" a="1"/>
  <c r="BA35" i="1" s="1"/>
  <c r="BO32" i="1" a="1"/>
  <c r="BO32" i="1" s="1"/>
  <c r="BM32" i="1" a="1"/>
  <c r="BM32" i="1" s="1"/>
  <c r="BK32" i="1" a="1"/>
  <c r="BK32" i="1" s="1"/>
  <c r="BI32" i="1" a="1"/>
  <c r="BI32" i="1" s="1"/>
  <c r="BG32" i="1" a="1"/>
  <c r="BG32" i="1" s="1"/>
  <c r="BE32" i="1" a="1"/>
  <c r="BE32" i="1" s="1"/>
  <c r="BC32" i="1" a="1"/>
  <c r="BC32" i="1" s="1"/>
  <c r="BA32" i="1" a="1"/>
  <c r="BA32" i="1" s="1"/>
  <c r="AY32" i="1" a="1"/>
  <c r="AY32" i="1" s="1"/>
  <c r="AW32" i="1" a="1"/>
  <c r="AW32" i="1" s="1"/>
  <c r="BI44" i="1" a="1"/>
  <c r="BI44" i="1" s="1"/>
  <c r="AX44" i="1" a="1"/>
  <c r="AX44" i="1" s="1"/>
  <c r="BF41" i="1" a="1"/>
  <c r="BF41" i="1" s="1"/>
  <c r="BN35" i="1" a="1"/>
  <c r="BN35" i="1" s="1"/>
  <c r="BK35" i="1" a="1"/>
  <c r="BK35" i="1" s="1"/>
  <c r="BF35" i="1" a="1"/>
  <c r="BF35" i="1" s="1"/>
  <c r="BC35" i="1" a="1"/>
  <c r="BC35" i="1" s="1"/>
  <c r="AX35" i="1" a="1"/>
  <c r="AX35" i="1" s="1"/>
  <c r="BF44" i="1" a="1"/>
  <c r="BF44" i="1" s="1"/>
  <c r="BN41" i="1" a="1"/>
  <c r="BN41" i="1" s="1"/>
  <c r="BM38" i="1" a="1"/>
  <c r="BM38" i="1" s="1"/>
  <c r="BI38" i="1" a="1"/>
  <c r="BI38" i="1" s="1"/>
  <c r="BE38" i="1" a="1"/>
  <c r="BE38" i="1" s="1"/>
  <c r="BA38" i="1" a="1"/>
  <c r="BA38" i="1" s="1"/>
  <c r="AW38" i="1" a="1"/>
  <c r="AW38" i="1" s="1"/>
  <c r="BO35" i="1" a="1"/>
  <c r="BO35" i="1" s="1"/>
  <c r="BJ35" i="1" a="1"/>
  <c r="BJ35" i="1" s="1"/>
  <c r="AY35" i="1" a="1"/>
  <c r="AY35" i="1" s="1"/>
  <c r="BN29" i="1" a="1"/>
  <c r="BN29" i="1" s="1"/>
  <c r="BI29" i="1" a="1"/>
  <c r="BI29" i="1" s="1"/>
  <c r="BF29" i="1" a="1"/>
  <c r="BF29" i="1" s="1"/>
  <c r="BA29" i="1" a="1"/>
  <c r="BA29" i="1" s="1"/>
  <c r="AX29" i="1" a="1"/>
  <c r="AX29" i="1" s="1"/>
  <c r="BN26" i="1" a="1"/>
  <c r="BN26" i="1" s="1"/>
  <c r="BI26" i="1" a="1"/>
  <c r="BI26" i="1" s="1"/>
  <c r="BF26" i="1" a="1"/>
  <c r="BF26" i="1" s="1"/>
  <c r="BA26" i="1" a="1"/>
  <c r="BA26" i="1" s="1"/>
  <c r="AX26" i="1" a="1"/>
  <c r="AX26" i="1" s="1"/>
  <c r="BM35" i="1" a="1"/>
  <c r="BM35" i="1" s="1"/>
  <c r="BH35" i="1" a="1"/>
  <c r="BH35" i="1" s="1"/>
  <c r="AW35" i="1" a="1"/>
  <c r="AW35" i="1" s="1"/>
  <c r="BP32" i="1" a="1"/>
  <c r="BP32" i="1" s="1"/>
  <c r="BL32" i="1" a="1"/>
  <c r="BL32" i="1" s="1"/>
  <c r="BH32" i="1" a="1"/>
  <c r="BH32" i="1" s="1"/>
  <c r="BD32" i="1" a="1"/>
  <c r="BD32" i="1" s="1"/>
  <c r="AZ32" i="1" a="1"/>
  <c r="AZ32" i="1" s="1"/>
  <c r="BP29" i="1" a="1"/>
  <c r="BP29" i="1" s="1"/>
  <c r="BK29" i="1" a="1"/>
  <c r="BK29" i="1" s="1"/>
  <c r="BH29" i="1" a="1"/>
  <c r="BH29" i="1" s="1"/>
  <c r="BC29" i="1" a="1"/>
  <c r="BC29" i="1" s="1"/>
  <c r="AZ29" i="1" a="1"/>
  <c r="AZ29" i="1" s="1"/>
  <c r="BN44" i="1" a="1"/>
  <c r="BN44" i="1" s="1"/>
  <c r="BA41" i="1" a="1"/>
  <c r="BA41" i="1" s="1"/>
  <c r="BG35" i="1" a="1"/>
  <c r="BG35" i="1" s="1"/>
  <c r="BB35" i="1" a="1"/>
  <c r="BB35" i="1" s="1"/>
  <c r="BM29" i="1" a="1"/>
  <c r="BM29" i="1" s="1"/>
  <c r="BJ29" i="1" a="1"/>
  <c r="BJ29" i="1" s="1"/>
  <c r="BE29" i="1" a="1"/>
  <c r="BE29" i="1" s="1"/>
  <c r="BB29" i="1" a="1"/>
  <c r="BB29" i="1" s="1"/>
  <c r="AW29" i="1" a="1"/>
  <c r="AW29" i="1" s="1"/>
  <c r="BM26" i="1" a="1"/>
  <c r="BM26" i="1" s="1"/>
  <c r="BJ26" i="1" a="1"/>
  <c r="BJ26" i="1" s="1"/>
  <c r="BE26" i="1" a="1"/>
  <c r="BE26" i="1" s="1"/>
  <c r="AZ35" i="1" a="1"/>
  <c r="AZ35" i="1" s="1"/>
  <c r="BB32" i="1" a="1"/>
  <c r="BB32" i="1" s="1"/>
  <c r="BG29" i="1" a="1"/>
  <c r="BG29" i="1" s="1"/>
  <c r="BL26" i="1" a="1"/>
  <c r="BL26" i="1" s="1"/>
  <c r="BG26" i="1" a="1"/>
  <c r="BG26" i="1" s="1"/>
  <c r="BB26" i="1" a="1"/>
  <c r="BB26" i="1" s="1"/>
  <c r="AY26" i="1" a="1"/>
  <c r="AY26" i="1" s="1"/>
  <c r="BN23" i="1" a="1"/>
  <c r="BN23" i="1" s="1"/>
  <c r="BI23" i="1" a="1"/>
  <c r="BI23" i="1" s="1"/>
  <c r="BF23" i="1" a="1"/>
  <c r="BF23" i="1" s="1"/>
  <c r="BA23" i="1" a="1"/>
  <c r="BA23" i="1" s="1"/>
  <c r="AX23" i="1" a="1"/>
  <c r="AX23" i="1" s="1"/>
  <c r="BN20" i="1" a="1"/>
  <c r="BN20" i="1" s="1"/>
  <c r="BI20" i="1" a="1"/>
  <c r="BI20" i="1" s="1"/>
  <c r="BF20" i="1" a="1"/>
  <c r="BF20" i="1" s="1"/>
  <c r="BA20" i="1" a="1"/>
  <c r="BA20" i="1" s="1"/>
  <c r="AX20" i="1" a="1"/>
  <c r="AX20" i="1" s="1"/>
  <c r="BP35" i="1" a="1"/>
  <c r="BP35" i="1" s="1"/>
  <c r="BN32" i="1" a="1"/>
  <c r="BN32" i="1" s="1"/>
  <c r="AX32" i="1" a="1"/>
  <c r="AX32" i="1" s="1"/>
  <c r="BO29" i="1" a="1"/>
  <c r="BO29" i="1" s="1"/>
  <c r="BD29" i="1" a="1"/>
  <c r="BD29" i="1" s="1"/>
  <c r="BP26" i="1" a="1"/>
  <c r="BP26" i="1" s="1"/>
  <c r="BK26" i="1" a="1"/>
  <c r="BK26" i="1" s="1"/>
  <c r="BP23" i="1" a="1"/>
  <c r="BP23" i="1" s="1"/>
  <c r="BK23" i="1" a="1"/>
  <c r="BK23" i="1" s="1"/>
  <c r="BH23" i="1" a="1"/>
  <c r="BH23" i="1" s="1"/>
  <c r="BC23" i="1" a="1"/>
  <c r="BC23" i="1" s="1"/>
  <c r="AZ23" i="1" a="1"/>
  <c r="AZ23" i="1" s="1"/>
  <c r="BP20" i="1" a="1"/>
  <c r="BP20" i="1" s="1"/>
  <c r="BK20" i="1" a="1"/>
  <c r="BK20" i="1" s="1"/>
  <c r="BH20" i="1" a="1"/>
  <c r="BH20" i="1" s="1"/>
  <c r="BC20" i="1" a="1"/>
  <c r="BC20" i="1" s="1"/>
  <c r="AZ20" i="1" a="1"/>
  <c r="AZ20" i="1" s="1"/>
  <c r="BP17" i="1" a="1"/>
  <c r="BP17" i="1" s="1"/>
  <c r="BN17" i="1" a="1"/>
  <c r="BN17" i="1" s="1"/>
  <c r="BL17" i="1" a="1"/>
  <c r="BL17" i="1" s="1"/>
  <c r="BJ17" i="1" a="1"/>
  <c r="BJ17" i="1" s="1"/>
  <c r="BH17" i="1" a="1"/>
  <c r="BH17" i="1" s="1"/>
  <c r="BF17" i="1" a="1"/>
  <c r="BF17" i="1" s="1"/>
  <c r="BD17" i="1" a="1"/>
  <c r="BD17" i="1" s="1"/>
  <c r="BB17" i="1" a="1"/>
  <c r="BB17" i="1" s="1"/>
  <c r="AZ17" i="1" a="1"/>
  <c r="AZ17" i="1" s="1"/>
  <c r="AX17" i="1" a="1"/>
  <c r="AX17" i="1" s="1"/>
  <c r="BJ32" i="1" a="1"/>
  <c r="BJ32" i="1" s="1"/>
  <c r="BL29" i="1" a="1"/>
  <c r="BL29" i="1" s="1"/>
  <c r="BO26" i="1" a="1"/>
  <c r="BO26" i="1" s="1"/>
  <c r="BD26" i="1" a="1"/>
  <c r="BD26" i="1" s="1"/>
  <c r="AZ26" i="1" a="1"/>
  <c r="AZ26" i="1" s="1"/>
  <c r="AW26" i="1" a="1"/>
  <c r="AW26" i="1" s="1"/>
  <c r="BM23" i="1" a="1"/>
  <c r="BM23" i="1" s="1"/>
  <c r="BJ23" i="1" a="1"/>
  <c r="BJ23" i="1" s="1"/>
  <c r="BE23" i="1" a="1"/>
  <c r="BE23" i="1" s="1"/>
  <c r="BB23" i="1" a="1"/>
  <c r="BB23" i="1" s="1"/>
  <c r="AW23" i="1" a="1"/>
  <c r="AW23" i="1" s="1"/>
  <c r="BM20" i="1" a="1"/>
  <c r="BM20" i="1" s="1"/>
  <c r="BJ20" i="1" a="1"/>
  <c r="BJ20" i="1" s="1"/>
  <c r="BE20" i="1" a="1"/>
  <c r="BE20" i="1" s="1"/>
  <c r="BB20" i="1" a="1"/>
  <c r="BB20" i="1" s="1"/>
  <c r="AW20" i="1" a="1"/>
  <c r="AW20" i="1" s="1"/>
  <c r="BE35" i="1" a="1"/>
  <c r="BE35" i="1" s="1"/>
  <c r="AY29" i="1" a="1"/>
  <c r="AY29" i="1" s="1"/>
  <c r="BL23" i="1" a="1"/>
  <c r="BL23" i="1" s="1"/>
  <c r="BL20" i="1" a="1"/>
  <c r="BL20" i="1" s="1"/>
  <c r="BK17" i="1" a="1"/>
  <c r="BK17" i="1" s="1"/>
  <c r="BC17" i="1" a="1"/>
  <c r="BC17" i="1" s="1"/>
  <c r="BP14" i="1" a="1"/>
  <c r="BP14" i="1" s="1"/>
  <c r="BL14" i="1" a="1"/>
  <c r="BL14" i="1" s="1"/>
  <c r="BH14" i="1" a="1"/>
  <c r="BH14" i="1" s="1"/>
  <c r="BD14" i="1" a="1"/>
  <c r="BD14" i="1" s="1"/>
  <c r="AZ14" i="1" a="1"/>
  <c r="AZ14" i="1" s="1"/>
  <c r="BP11" i="1" a="1"/>
  <c r="BP11" i="1" s="1"/>
  <c r="BN11" i="1" a="1"/>
  <c r="BN11" i="1" s="1"/>
  <c r="BL11" i="1" a="1"/>
  <c r="BL11" i="1" s="1"/>
  <c r="BJ11" i="1" a="1"/>
  <c r="BJ11" i="1" s="1"/>
  <c r="BH11" i="1" a="1"/>
  <c r="BH11" i="1" s="1"/>
  <c r="BF11" i="1" a="1"/>
  <c r="BF11" i="1" s="1"/>
  <c r="BD11" i="1" a="1"/>
  <c r="BD11" i="1" s="1"/>
  <c r="BB11" i="1" a="1"/>
  <c r="BB11" i="1" s="1"/>
  <c r="AZ11" i="1" a="1"/>
  <c r="AZ11" i="1" s="1"/>
  <c r="AX11" i="1" a="1"/>
  <c r="AX11" i="1" s="1"/>
  <c r="BP8" i="1" a="1"/>
  <c r="BP8" i="1" s="1"/>
  <c r="BN8" i="1" a="1"/>
  <c r="BN8" i="1" s="1"/>
  <c r="BL8" i="1" a="1"/>
  <c r="BL8" i="1" s="1"/>
  <c r="BJ8" i="1" a="1"/>
  <c r="BJ8" i="1" s="1"/>
  <c r="BH8" i="1" a="1"/>
  <c r="BH8" i="1" s="1"/>
  <c r="BF8" i="1" a="1"/>
  <c r="BF8" i="1" s="1"/>
  <c r="BD8" i="1" a="1"/>
  <c r="BD8" i="1" s="1"/>
  <c r="BB8" i="1" a="1"/>
  <c r="BB8" i="1" s="1"/>
  <c r="AZ8" i="1" a="1"/>
  <c r="AZ8" i="1" s="1"/>
  <c r="AX8" i="1" a="1"/>
  <c r="AX8" i="1" s="1"/>
  <c r="BP5" i="1" a="1"/>
  <c r="BP5" i="1" s="1"/>
  <c r="BN5" i="1" a="1"/>
  <c r="BN5" i="1" s="1"/>
  <c r="BL5" i="1" a="1"/>
  <c r="BL5" i="1" s="1"/>
  <c r="BJ5" i="1" a="1"/>
  <c r="BJ5" i="1" s="1"/>
  <c r="BH5" i="1" a="1"/>
  <c r="BH5" i="1" s="1"/>
  <c r="BF5" i="1" a="1"/>
  <c r="BF5" i="1" s="1"/>
  <c r="BD5" i="1" a="1"/>
  <c r="BD5" i="1" s="1"/>
  <c r="BB5" i="1" a="1"/>
  <c r="BB5" i="1" s="1"/>
  <c r="AZ5" i="1" a="1"/>
  <c r="AZ5" i="1" s="1"/>
  <c r="AX5" i="1" a="1"/>
  <c r="AX5" i="1" s="1"/>
  <c r="BP2" i="1" a="1"/>
  <c r="BP2" i="1" s="1"/>
  <c r="BN2" i="1" a="1"/>
  <c r="BN2" i="1" s="1"/>
  <c r="BL2" i="1" a="1"/>
  <c r="BL2" i="1" s="1"/>
  <c r="BJ2" i="1" a="1"/>
  <c r="BJ2" i="1" s="1"/>
  <c r="BH2" i="1" a="1"/>
  <c r="BH2" i="1" s="1"/>
  <c r="BF2" i="1" a="1"/>
  <c r="BF2" i="1" s="1"/>
  <c r="BD2" i="1" a="1"/>
  <c r="BD2" i="1" s="1"/>
  <c r="BB2" i="1" a="1"/>
  <c r="BB2" i="1" s="1"/>
  <c r="AZ2" i="1" a="1"/>
  <c r="AZ2" i="1" s="1"/>
  <c r="AX2" i="1" a="1"/>
  <c r="AX2" i="1" s="1"/>
  <c r="BH26" i="1" a="1"/>
  <c r="BH26" i="1" s="1"/>
  <c r="AY23" i="1" a="1"/>
  <c r="AY23" i="1" s="1"/>
  <c r="AY20" i="1" a="1"/>
  <c r="AY20" i="1" s="1"/>
  <c r="BI17" i="1" a="1"/>
  <c r="BI17" i="1" s="1"/>
  <c r="BA17" i="1" a="1"/>
  <c r="BA17" i="1" s="1"/>
  <c r="BO14" i="1" a="1"/>
  <c r="BO14" i="1" s="1"/>
  <c r="BK14" i="1" a="1"/>
  <c r="BK14" i="1" s="1"/>
  <c r="BG14" i="1" a="1"/>
  <c r="BG14" i="1" s="1"/>
  <c r="BC14" i="1" a="1"/>
  <c r="BC14" i="1" s="1"/>
  <c r="AY14" i="1" a="1"/>
  <c r="AY14" i="1" s="1"/>
  <c r="BI8" i="1" a="1"/>
  <c r="BI8" i="1" s="1"/>
  <c r="BC8" i="1" a="1"/>
  <c r="BC8" i="1" s="1"/>
  <c r="AY8" i="1" a="1"/>
  <c r="AY8" i="1" s="1"/>
  <c r="BO5" i="1" a="1"/>
  <c r="BO5" i="1" s="1"/>
  <c r="BM5" i="1" a="1"/>
  <c r="BM5" i="1" s="1"/>
  <c r="BI5" i="1" a="1"/>
  <c r="BI5" i="1" s="1"/>
  <c r="BE5" i="1" a="1"/>
  <c r="BE5" i="1" s="1"/>
  <c r="BC5" i="1" a="1"/>
  <c r="BC5" i="1" s="1"/>
  <c r="AY5" i="1" a="1"/>
  <c r="AY5" i="1" s="1"/>
  <c r="AW5" i="1" a="1"/>
  <c r="AW5" i="1" s="1"/>
  <c r="BO2" i="1" a="1"/>
  <c r="BO2" i="1" s="1"/>
  <c r="BK2" i="1" a="1"/>
  <c r="BK2" i="1" s="1"/>
  <c r="BG2" i="1" a="1"/>
  <c r="BG2" i="1" s="1"/>
  <c r="BE2" i="1" a="1"/>
  <c r="BE2" i="1" s="1"/>
  <c r="BA2" i="1" a="1"/>
  <c r="BA2" i="1" s="1"/>
  <c r="AY2" i="1" a="1"/>
  <c r="AY2" i="1" s="1"/>
  <c r="BF32" i="1" a="1"/>
  <c r="BF32" i="1" s="1"/>
  <c r="BE17" i="1" a="1"/>
  <c r="BE17" i="1" s="1"/>
  <c r="BM14" i="1" a="1"/>
  <c r="BM14" i="1" s="1"/>
  <c r="BI14" i="1" a="1"/>
  <c r="BI14" i="1" s="1"/>
  <c r="BE14" i="1" a="1"/>
  <c r="BE14" i="1" s="1"/>
  <c r="AW14" i="1" a="1"/>
  <c r="AW14" i="1" s="1"/>
  <c r="BC26" i="1" a="1"/>
  <c r="BC26" i="1" s="1"/>
  <c r="BG23" i="1" a="1"/>
  <c r="BG23" i="1" s="1"/>
  <c r="BG20" i="1" a="1"/>
  <c r="BG20" i="1" s="1"/>
  <c r="BO17" i="1" a="1"/>
  <c r="BO17" i="1" s="1"/>
  <c r="BG17" i="1" a="1"/>
  <c r="BG17" i="1" s="1"/>
  <c r="AY17" i="1" a="1"/>
  <c r="AY17" i="1" s="1"/>
  <c r="BN14" i="1" a="1"/>
  <c r="BN14" i="1" s="1"/>
  <c r="BJ14" i="1" a="1"/>
  <c r="BJ14" i="1" s="1"/>
  <c r="BF14" i="1" a="1"/>
  <c r="BF14" i="1" s="1"/>
  <c r="BB14" i="1" a="1"/>
  <c r="BB14" i="1" s="1"/>
  <c r="AX14" i="1" a="1"/>
  <c r="AX14" i="1" s="1"/>
  <c r="BO11" i="1" a="1"/>
  <c r="BO11" i="1" s="1"/>
  <c r="BM11" i="1" a="1"/>
  <c r="BM11" i="1" s="1"/>
  <c r="BK11" i="1" a="1"/>
  <c r="BK11" i="1" s="1"/>
  <c r="BI11" i="1" a="1"/>
  <c r="BI11" i="1" s="1"/>
  <c r="BG11" i="1" a="1"/>
  <c r="BG11" i="1" s="1"/>
  <c r="BE11" i="1" a="1"/>
  <c r="BE11" i="1" s="1"/>
  <c r="BC11" i="1" a="1"/>
  <c r="BC11" i="1" s="1"/>
  <c r="BA11" i="1" a="1"/>
  <c r="BA11" i="1" s="1"/>
  <c r="AY11" i="1" a="1"/>
  <c r="AY11" i="1" s="1"/>
  <c r="AW11" i="1" a="1"/>
  <c r="AW11" i="1" s="1"/>
  <c r="BO8" i="1" a="1"/>
  <c r="BO8" i="1" s="1"/>
  <c r="BM8" i="1" a="1"/>
  <c r="BM8" i="1" s="1"/>
  <c r="BK8" i="1" a="1"/>
  <c r="BK8" i="1" s="1"/>
  <c r="BG8" i="1" a="1"/>
  <c r="BG8" i="1" s="1"/>
  <c r="BE8" i="1" a="1"/>
  <c r="BE8" i="1" s="1"/>
  <c r="BA8" i="1" a="1"/>
  <c r="BA8" i="1" s="1"/>
  <c r="AW8" i="1" a="1"/>
  <c r="AW8" i="1" s="1"/>
  <c r="BK5" i="1" a="1"/>
  <c r="BK5" i="1" s="1"/>
  <c r="BG5" i="1" a="1"/>
  <c r="BG5" i="1" s="1"/>
  <c r="BA5" i="1" a="1"/>
  <c r="BA5" i="1" s="1"/>
  <c r="BM2" i="1" a="1"/>
  <c r="BM2" i="1" s="1"/>
  <c r="BI2" i="1" a="1"/>
  <c r="BI2" i="1" s="1"/>
  <c r="BC2" i="1" a="1"/>
  <c r="BC2" i="1" s="1"/>
  <c r="AW2" i="1" a="1"/>
  <c r="AW2" i="1" s="1"/>
  <c r="BO23" i="1" a="1"/>
  <c r="BO23" i="1" s="1"/>
  <c r="BD23" i="1" a="1"/>
  <c r="BD23" i="1" s="1"/>
  <c r="BO20" i="1" a="1"/>
  <c r="BO20" i="1" s="1"/>
  <c r="BD20" i="1" a="1"/>
  <c r="BD20" i="1" s="1"/>
  <c r="BM17" i="1" a="1"/>
  <c r="BM17" i="1" s="1"/>
  <c r="AW17" i="1" a="1"/>
  <c r="AW17" i="1" s="1"/>
  <c r="BA14" i="1" a="1"/>
  <c r="BA14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<sst xmlns="http://schemas.openxmlformats.org/spreadsheetml/2006/main" count="12055" uniqueCount="719">
  <si>
    <t>min</t>
  </si>
  <si>
    <t>\\\</t>
  </si>
  <si>
    <t>m_c</t>
  </si>
  <si>
    <t>max</t>
  </si>
  <si>
    <t>Pesquisa descontinuada (Arroz em casca sequeiro)</t>
  </si>
  <si>
    <t>Arroz Agulhinha em casca tipo 1 sc 60 Kg</t>
  </si>
  <si>
    <t>Café em coco kg renda</t>
  </si>
  <si>
    <t>Feijão Carioca tipo 1 sc 60 Kg</t>
  </si>
  <si>
    <t>Feijão preto tipo 1 sc 60 Kg</t>
  </si>
  <si>
    <t>Milho amarelo tipo 1 sc 60 Kg</t>
  </si>
  <si>
    <t>Soja industrial tipo 1 sc 60 Kg</t>
  </si>
  <si>
    <t>Trigo pão PH 78 sc 60 Kg</t>
  </si>
  <si>
    <t>Boi em pé arroba</t>
  </si>
  <si>
    <t>Pesquisa descontinuada (Frango vivo)</t>
  </si>
  <si>
    <t>Erva Mate folha posto indústria</t>
  </si>
  <si>
    <t>Suíno em pé tipo carne não integrado kg</t>
  </si>
  <si>
    <t>Vaca em pé (padrão corte) arroba</t>
  </si>
  <si>
    <t>Café beneficiado bebida dura - tipo 6 sc 60 Kg</t>
  </si>
  <si>
    <t>Mandioca padrão de amido 580 g tonelada</t>
  </si>
  <si>
    <t>Fo</t>
  </si>
  <si>
    <t>SIMA</t>
  </si>
  <si>
    <t xml:space="preserve">      COTAÇÃO DO DIA :</t>
  </si>
  <si>
    <t>DEPARTAMENTO DE ECONOMIA RURAL  -  D E R A L</t>
  </si>
  <si>
    <t xml:space="preserve">                     SISTEMA DE INFORMAÇÃO DE MERCADO AGRÍCOLA </t>
  </si>
  <si>
    <t>DIVISÃO DE ESTATÍSTICAS BÁSICAS  -  D E B</t>
  </si>
  <si>
    <t xml:space="preserve">             COTAÇÃO DE COMPRA PELOS ATACADISTAS PARANAENSES</t>
  </si>
  <si>
    <t xml:space="preserve">     em R$/unidade</t>
  </si>
  <si>
    <t xml:space="preserve">PRODUTOS </t>
  </si>
  <si>
    <t>APUCARANA</t>
  </si>
  <si>
    <t>CAMPO MOURÃO</t>
  </si>
  <si>
    <t>CASCAVEL</t>
  </si>
  <si>
    <t>C,PROCÓPIO</t>
  </si>
  <si>
    <t>CURITIBA</t>
  </si>
  <si>
    <t>F,BELTRÃO</t>
  </si>
  <si>
    <t>GUARAPUAVA</t>
  </si>
  <si>
    <t>IRATI</t>
  </si>
  <si>
    <t>IVAIPORÃ</t>
  </si>
  <si>
    <t>JACAREZINHO</t>
  </si>
  <si>
    <t>LARANJ, SUL</t>
  </si>
  <si>
    <t>LONDRINA</t>
  </si>
  <si>
    <t>MARINGÁ</t>
  </si>
  <si>
    <t>PARANAVAÍ</t>
  </si>
  <si>
    <t>PATO BRANCO</t>
  </si>
  <si>
    <t>PITANGA</t>
  </si>
  <si>
    <t>PONTA GROSSA</t>
  </si>
  <si>
    <t>TOLEDO</t>
  </si>
  <si>
    <t>UMUARAMA</t>
  </si>
  <si>
    <t>UNIÃO DA VITÓRIA</t>
  </si>
  <si>
    <t>Média</t>
  </si>
  <si>
    <t>Var, (%)</t>
  </si>
  <si>
    <t>Diária</t>
  </si>
  <si>
    <t>Dia Anterior</t>
  </si>
  <si>
    <t>Arroz Agulhinha em casca tipo 1                                     sc 60 Kg</t>
  </si>
  <si>
    <t>MIN</t>
  </si>
  <si>
    <t>M_C</t>
  </si>
  <si>
    <t>MÁX</t>
  </si>
  <si>
    <t>Café em coco                       kg renda</t>
  </si>
  <si>
    <t>Café beneficiado bebida dura - tipo 6                          sc 60 Kg</t>
  </si>
  <si>
    <t>Erva Mate folha posto indústria  arroba</t>
  </si>
  <si>
    <t>Feijão Carioca tipo 1             sc 60 Kg</t>
  </si>
  <si>
    <t>Feijão preto tipo 1                 sc 60 Kg</t>
  </si>
  <si>
    <t>Mandioca padrão de amido 580 g                         tonelada</t>
  </si>
  <si>
    <t>Milho amarelo tipo 1              sc 60 Kg</t>
  </si>
  <si>
    <t>Soja industrial tipo 1             sc 60 Kg</t>
  </si>
  <si>
    <t>Trigo pão PH 78                    sc 60 Kg</t>
  </si>
  <si>
    <t>Boi em pé                              arroba</t>
  </si>
  <si>
    <t>Suíno em pé tipo carne não integrado                              kg</t>
  </si>
  <si>
    <t>Vaca em pé (padrão corte)  arroba</t>
  </si>
  <si>
    <t xml:space="preserve">FONTE: DERAL/DEB - SEAB/PR       OBS: (\\\) - Praça não pesquisada; (SINF) - Sem Informação; (AUS) - Ausente </t>
  </si>
  <si>
    <t>MIN=preço mínimo; M_C=preço mais comum; MÁX=preço máximo; * para grãos, os preços pesquisados são os de balcão,</t>
  </si>
  <si>
    <t>*Os produtos que tiveram sua pesquisa de preços descontinuada continuam sendo pesquisados no levantamento semanal de preços recebidos pelos produtores, e estão disponíveis no endereço abaixo:</t>
  </si>
  <si>
    <r>
      <rPr>
        <u/>
        <sz val="8"/>
        <color indexed="19"/>
        <rFont val="Arial"/>
        <family val="2"/>
      </rPr>
      <t>http://www,agricultura,pr,gov,br/</t>
    </r>
  </si>
  <si>
    <t>Pesquisa descontinuada (Algodão)</t>
  </si>
  <si>
    <t xml:space="preserve">\\\ </t>
  </si>
  <si>
    <t xml:space="preserve">AUS </t>
  </si>
  <si>
    <t xml:space="preserve">SINF </t>
  </si>
  <si>
    <t xml:space="preserve">Pesquisa descontinuada (Algodão) </t>
  </si>
  <si>
    <t xml:space="preserve">min </t>
  </si>
  <si>
    <t xml:space="preserve">m_c </t>
  </si>
  <si>
    <t xml:space="preserve">0.00 </t>
  </si>
  <si>
    <t xml:space="preserve">max </t>
  </si>
  <si>
    <t xml:space="preserve">Pesquisa descontinuada (Arroz em casca sequeiro) </t>
  </si>
  <si>
    <t xml:space="preserve">Arroz Agulhinha em casca tipo 1 sc 60 Kg </t>
  </si>
  <si>
    <t xml:space="preserve">60.00 </t>
  </si>
  <si>
    <t xml:space="preserve">65.00 </t>
  </si>
  <si>
    <t xml:space="preserve">Café em coco kg renda </t>
  </si>
  <si>
    <t xml:space="preserve">24.59 </t>
  </si>
  <si>
    <t xml:space="preserve">27.83 </t>
  </si>
  <si>
    <t xml:space="preserve">28.00 </t>
  </si>
  <si>
    <t xml:space="preserve">23.79 </t>
  </si>
  <si>
    <t xml:space="preserve">26.00 </t>
  </si>
  <si>
    <t xml:space="preserve">28.67 </t>
  </si>
  <si>
    <t xml:space="preserve">25.20 </t>
  </si>
  <si>
    <t xml:space="preserve">26.17 </t>
  </si>
  <si>
    <t xml:space="preserve">25.00 </t>
  </si>
  <si>
    <t xml:space="preserve">28.33 </t>
  </si>
  <si>
    <t xml:space="preserve">27.00 </t>
  </si>
  <si>
    <t xml:space="preserve">27.33 </t>
  </si>
  <si>
    <t xml:space="preserve">27.03 </t>
  </si>
  <si>
    <t xml:space="preserve">27.28 </t>
  </si>
  <si>
    <t xml:space="preserve">-0.92 </t>
  </si>
  <si>
    <t xml:space="preserve">28.75 </t>
  </si>
  <si>
    <t xml:space="preserve">30.00 </t>
  </si>
  <si>
    <t xml:space="preserve">Feijão Carioca tipo 1 sc 60 Kg </t>
  </si>
  <si>
    <t xml:space="preserve">280.00 </t>
  </si>
  <si>
    <t xml:space="preserve">220.00 </t>
  </si>
  <si>
    <t xml:space="preserve">250.00 </t>
  </si>
  <si>
    <t xml:space="preserve">290.00 </t>
  </si>
  <si>
    <t xml:space="preserve">270.00 </t>
  </si>
  <si>
    <t xml:space="preserve">300.00 </t>
  </si>
  <si>
    <t xml:space="preserve">290.23 </t>
  </si>
  <si>
    <t xml:space="preserve">340.00 </t>
  </si>
  <si>
    <t xml:space="preserve">310.00 </t>
  </si>
  <si>
    <t xml:space="preserve">Feijão preto tipo 1 sc 60 Kg </t>
  </si>
  <si>
    <t xml:space="preserve">150.00 </t>
  </si>
  <si>
    <t xml:space="preserve">140.00 </t>
  </si>
  <si>
    <t xml:space="preserve">170.00 </t>
  </si>
  <si>
    <t xml:space="preserve">180.00 </t>
  </si>
  <si>
    <t xml:space="preserve">160.00 </t>
  </si>
  <si>
    <t xml:space="preserve">146.00 </t>
  </si>
  <si>
    <t xml:space="preserve">175.00 </t>
  </si>
  <si>
    <t xml:space="preserve">190.00 </t>
  </si>
  <si>
    <t xml:space="preserve">170.34 </t>
  </si>
  <si>
    <t xml:space="preserve">169.57 </t>
  </si>
  <si>
    <t xml:space="preserve">0.45 </t>
  </si>
  <si>
    <t xml:space="preserve">200.00 </t>
  </si>
  <si>
    <t xml:space="preserve">Milho amarelo tipo 1 sc 60 Kg </t>
  </si>
  <si>
    <t xml:space="preserve">51.00 </t>
  </si>
  <si>
    <t xml:space="preserve">55.00 </t>
  </si>
  <si>
    <t xml:space="preserve">50.00 </t>
  </si>
  <si>
    <t xml:space="preserve">53.80 </t>
  </si>
  <si>
    <t xml:space="preserve">50.70 </t>
  </si>
  <si>
    <t xml:space="preserve">52.40 </t>
  </si>
  <si>
    <t xml:space="preserve">53.00 </t>
  </si>
  <si>
    <t xml:space="preserve">56.50 </t>
  </si>
  <si>
    <t xml:space="preserve">56.00 </t>
  </si>
  <si>
    <t xml:space="preserve">52.80 </t>
  </si>
  <si>
    <t xml:space="preserve">51.70 </t>
  </si>
  <si>
    <t xml:space="preserve">51.92 </t>
  </si>
  <si>
    <t xml:space="preserve">51.95 </t>
  </si>
  <si>
    <t xml:space="preserve">-0.06 </t>
  </si>
  <si>
    <t xml:space="preserve">58.00 </t>
  </si>
  <si>
    <t xml:space="preserve">53.20 </t>
  </si>
  <si>
    <t xml:space="preserve">51.40 </t>
  </si>
  <si>
    <t xml:space="preserve">Soja industrial tipo 1 sc 60 Kg </t>
  </si>
  <si>
    <t xml:space="preserve">113.00 </t>
  </si>
  <si>
    <t xml:space="preserve">114.00 </t>
  </si>
  <si>
    <t xml:space="preserve">114.70 </t>
  </si>
  <si>
    <t xml:space="preserve">116.20 </t>
  </si>
  <si>
    <t xml:space="preserve">115.00 </t>
  </si>
  <si>
    <t xml:space="preserve">116.25 </t>
  </si>
  <si>
    <t xml:space="preserve">117.00 </t>
  </si>
  <si>
    <t xml:space="preserve">115.70 </t>
  </si>
  <si>
    <t xml:space="preserve">114.30 </t>
  </si>
  <si>
    <t xml:space="preserve">115.20 </t>
  </si>
  <si>
    <t xml:space="preserve">116.00 </t>
  </si>
  <si>
    <t xml:space="preserve">114.19 </t>
  </si>
  <si>
    <t xml:space="preserve">114.11 </t>
  </si>
  <si>
    <t xml:space="preserve">0.07 </t>
  </si>
  <si>
    <t xml:space="preserve">118.50 </t>
  </si>
  <si>
    <t xml:space="preserve">118.00 </t>
  </si>
  <si>
    <t xml:space="preserve">116.80 </t>
  </si>
  <si>
    <t xml:space="preserve">113.30 </t>
  </si>
  <si>
    <t xml:space="preserve">Trigo pão PH 78 sc 60 Kg </t>
  </si>
  <si>
    <t xml:space="preserve">61.00 </t>
  </si>
  <si>
    <t xml:space="preserve">57.00 </t>
  </si>
  <si>
    <t xml:space="preserve">63.00 </t>
  </si>
  <si>
    <t xml:space="preserve">59.00 </t>
  </si>
  <si>
    <t xml:space="preserve">60.59 </t>
  </si>
  <si>
    <t xml:space="preserve">60.75 </t>
  </si>
  <si>
    <t xml:space="preserve">-0.26 </t>
  </si>
  <si>
    <t xml:space="preserve">62.00 </t>
  </si>
  <si>
    <t xml:space="preserve">64.00 </t>
  </si>
  <si>
    <t xml:space="preserve">Boi em pé arroba </t>
  </si>
  <si>
    <t xml:space="preserve">335.00 </t>
  </si>
  <si>
    <t xml:space="preserve">330.00 </t>
  </si>
  <si>
    <t xml:space="preserve">325.00 </t>
  </si>
  <si>
    <t xml:space="preserve">320.00 </t>
  </si>
  <si>
    <t xml:space="preserve">332.50 </t>
  </si>
  <si>
    <t xml:space="preserve">327.00 </t>
  </si>
  <si>
    <t xml:space="preserve">337.00 </t>
  </si>
  <si>
    <t xml:space="preserve">328.00 </t>
  </si>
  <si>
    <t xml:space="preserve">329.62 </t>
  </si>
  <si>
    <t xml:space="preserve">328.84 </t>
  </si>
  <si>
    <t xml:space="preserve">0.24 </t>
  </si>
  <si>
    <t xml:space="preserve">345.00 </t>
  </si>
  <si>
    <t xml:space="preserve">Pesquisa descontinuada (Frango vivo) </t>
  </si>
  <si>
    <t xml:space="preserve">Erva Mate folha posto indústria </t>
  </si>
  <si>
    <t xml:space="preserve">16.50 </t>
  </si>
  <si>
    <t xml:space="preserve">18.00 </t>
  </si>
  <si>
    <t xml:space="preserve">21.00 </t>
  </si>
  <si>
    <t xml:space="preserve">20.00 </t>
  </si>
  <si>
    <t xml:space="preserve">16.00 </t>
  </si>
  <si>
    <t xml:space="preserve">17.00 </t>
  </si>
  <si>
    <t xml:space="preserve">17.43 </t>
  </si>
  <si>
    <t xml:space="preserve">Suíno em pé tipo carne não integrado kg </t>
  </si>
  <si>
    <t xml:space="preserve">6.55 </t>
  </si>
  <si>
    <t xml:space="preserve">6.50 </t>
  </si>
  <si>
    <t xml:space="preserve">7.35 </t>
  </si>
  <si>
    <t xml:space="preserve">7.10 </t>
  </si>
  <si>
    <t xml:space="preserve">7.20 </t>
  </si>
  <si>
    <t xml:space="preserve">7.00 </t>
  </si>
  <si>
    <t xml:space="preserve">6.85 </t>
  </si>
  <si>
    <t xml:space="preserve">6.10 </t>
  </si>
  <si>
    <t xml:space="preserve">6.20 </t>
  </si>
  <si>
    <t xml:space="preserve">6.80 </t>
  </si>
  <si>
    <t xml:space="preserve">6.60 </t>
  </si>
  <si>
    <t xml:space="preserve">7.30 </t>
  </si>
  <si>
    <t xml:space="preserve">6.30 </t>
  </si>
  <si>
    <t xml:space="preserve">6.70 </t>
  </si>
  <si>
    <t xml:space="preserve">7.38 </t>
  </si>
  <si>
    <t xml:space="preserve">7.80 </t>
  </si>
  <si>
    <t xml:space="preserve">6.40 </t>
  </si>
  <si>
    <t xml:space="preserve">6.87 </t>
  </si>
  <si>
    <t xml:space="preserve">7.40 </t>
  </si>
  <si>
    <t xml:space="preserve">Vaca em pé (padrão corte) arroba </t>
  </si>
  <si>
    <t xml:space="preserve">295.00 </t>
  </si>
  <si>
    <t xml:space="preserve">229.00 </t>
  </si>
  <si>
    <t xml:space="preserve">260.00 </t>
  </si>
  <si>
    <t xml:space="preserve">305.00 </t>
  </si>
  <si>
    <t xml:space="preserve">321.00 </t>
  </si>
  <si>
    <t xml:space="preserve">301.79 </t>
  </si>
  <si>
    <t xml:space="preserve">301.66 </t>
  </si>
  <si>
    <t xml:space="preserve">0.04 </t>
  </si>
  <si>
    <t xml:space="preserve">322.00 </t>
  </si>
  <si>
    <t xml:space="preserve">306.00 </t>
  </si>
  <si>
    <t xml:space="preserve">Café beneficiado bebida dura - tipo 6 sc 60 Kg </t>
  </si>
  <si>
    <t xml:space="preserve">1525.00 </t>
  </si>
  <si>
    <t xml:space="preserve">1720.00 </t>
  </si>
  <si>
    <t xml:space="preserve">1477.00 </t>
  </si>
  <si>
    <t xml:space="preserve">1750.00 </t>
  </si>
  <si>
    <t xml:space="preserve">1735.00 </t>
  </si>
  <si>
    <t xml:space="preserve">1562.00 </t>
  </si>
  <si>
    <t xml:space="preserve">1710.00 </t>
  </si>
  <si>
    <t xml:space="preserve">1600.00 </t>
  </si>
  <si>
    <t xml:space="preserve">1730.00 </t>
  </si>
  <si>
    <t xml:space="preserve">1700.00 </t>
  </si>
  <si>
    <t xml:space="preserve">1790.00 </t>
  </si>
  <si>
    <t xml:space="preserve">1670.00 </t>
  </si>
  <si>
    <t xml:space="preserve">1748.77 </t>
  </si>
  <si>
    <t xml:space="preserve">1760.98 </t>
  </si>
  <si>
    <t xml:space="preserve">-0.69 </t>
  </si>
  <si>
    <t xml:space="preserve">1740.00 </t>
  </si>
  <si>
    <t xml:space="preserve">1800.00 </t>
  </si>
  <si>
    <t xml:space="preserve">2000.00 </t>
  </si>
  <si>
    <t xml:space="preserve">Mandioca padrão de amido 580 g tonelada </t>
  </si>
  <si>
    <t xml:space="preserve">464.00 </t>
  </si>
  <si>
    <t xml:space="preserve">452.40 </t>
  </si>
  <si>
    <t xml:space="preserve">475.60 </t>
  </si>
  <si>
    <t xml:space="preserve">493.00 </t>
  </si>
  <si>
    <t xml:space="preserve">487.20 </t>
  </si>
  <si>
    <t xml:space="preserve">483.31 </t>
  </si>
  <si>
    <t xml:space="preserve">507.00 </t>
  </si>
  <si>
    <t xml:space="preserve">556.80 </t>
  </si>
  <si>
    <t xml:space="preserve">522.00 </t>
  </si>
  <si>
    <t xml:space="preserve">60.68 </t>
  </si>
  <si>
    <t xml:space="preserve">70.00 </t>
  </si>
  <si>
    <t xml:space="preserve">23.90 </t>
  </si>
  <si>
    <t xml:space="preserve">27.34 </t>
  </si>
  <si>
    <t xml:space="preserve">26.83 </t>
  </si>
  <si>
    <t xml:space="preserve">26.58 </t>
  </si>
  <si>
    <t xml:space="preserve">24.00 </t>
  </si>
  <si>
    <t xml:space="preserve">27.04 </t>
  </si>
  <si>
    <t xml:space="preserve">26.10 </t>
  </si>
  <si>
    <t xml:space="preserve">26.02 </t>
  </si>
  <si>
    <t xml:space="preserve">0.31 </t>
  </si>
  <si>
    <t xml:space="preserve">27.25 </t>
  </si>
  <si>
    <t xml:space="preserve">313.62 </t>
  </si>
  <si>
    <t xml:space="preserve">360.00 </t>
  </si>
  <si>
    <t xml:space="preserve">350.00 </t>
  </si>
  <si>
    <t xml:space="preserve">181.06 </t>
  </si>
  <si>
    <t xml:space="preserve">55.50 </t>
  </si>
  <si>
    <t xml:space="preserve">51.84 </t>
  </si>
  <si>
    <t xml:space="preserve">117.25 </t>
  </si>
  <si>
    <t xml:space="preserve">115.07 </t>
  </si>
  <si>
    <t xml:space="preserve">115.10 </t>
  </si>
  <si>
    <t xml:space="preserve">-0.03 </t>
  </si>
  <si>
    <t xml:space="preserve">117.30 </t>
  </si>
  <si>
    <t xml:space="preserve">60.48 </t>
  </si>
  <si>
    <t xml:space="preserve">336.00 </t>
  </si>
  <si>
    <t xml:space="preserve">338.00 </t>
  </si>
  <si>
    <t xml:space="preserve">355.00 </t>
  </si>
  <si>
    <t xml:space="preserve">339.00 </t>
  </si>
  <si>
    <t xml:space="preserve">342.62 </t>
  </si>
  <si>
    <t xml:space="preserve">0.77 </t>
  </si>
  <si>
    <t xml:space="preserve">22.00 </t>
  </si>
  <si>
    <t xml:space="preserve">17.46 </t>
  </si>
  <si>
    <t xml:space="preserve">19.00 </t>
  </si>
  <si>
    <t xml:space="preserve">6.00 </t>
  </si>
  <si>
    <t xml:space="preserve">6.25 </t>
  </si>
  <si>
    <t xml:space="preserve">6.90 </t>
  </si>
  <si>
    <t xml:space="preserve">7.47 </t>
  </si>
  <si>
    <t xml:space="preserve">6.78 </t>
  </si>
  <si>
    <t xml:space="preserve">0.29 </t>
  </si>
  <si>
    <t xml:space="preserve">315.00 </t>
  </si>
  <si>
    <t xml:space="preserve">309.00 </t>
  </si>
  <si>
    <t xml:space="preserve">312.00 </t>
  </si>
  <si>
    <t xml:space="preserve">312.33 </t>
  </si>
  <si>
    <t xml:space="preserve">311.33 </t>
  </si>
  <si>
    <t xml:space="preserve">0.32 </t>
  </si>
  <si>
    <t xml:space="preserve">317.00 </t>
  </si>
  <si>
    <t xml:space="preserve">1484.00 </t>
  </si>
  <si>
    <t xml:space="preserve">1610.00 </t>
  </si>
  <si>
    <t xml:space="preserve">1500.00 </t>
  </si>
  <si>
    <t xml:space="preserve">1640.00 </t>
  </si>
  <si>
    <t xml:space="preserve">1570.00 </t>
  </si>
  <si>
    <t xml:space="preserve">1675.00 </t>
  </si>
  <si>
    <t xml:space="preserve">1620.00 </t>
  </si>
  <si>
    <t xml:space="preserve">1770.00 </t>
  </si>
  <si>
    <t xml:space="preserve">1714.07 </t>
  </si>
  <si>
    <t xml:space="preserve">1780.00 </t>
  </si>
  <si>
    <t xml:space="preserve">1625.00 </t>
  </si>
  <si>
    <t xml:space="preserve">1870.00 </t>
  </si>
  <si>
    <t xml:space="preserve">485.39 </t>
  </si>
  <si>
    <t xml:space="preserve">504.77 </t>
  </si>
  <si>
    <t xml:space="preserve">-3.84 </t>
  </si>
  <si>
    <t xml:space="preserve">551.00 </t>
  </si>
  <si>
    <t xml:space="preserve">69.32 </t>
  </si>
  <si>
    <t xml:space="preserve">27.67 </t>
  </si>
  <si>
    <t xml:space="preserve">27.63 </t>
  </si>
  <si>
    <t xml:space="preserve">230.00 </t>
  </si>
  <si>
    <t xml:space="preserve">165.00 </t>
  </si>
  <si>
    <t xml:space="preserve">184.00 </t>
  </si>
  <si>
    <t xml:space="preserve">182.80 </t>
  </si>
  <si>
    <t xml:space="preserve">0.66 </t>
  </si>
  <si>
    <t xml:space="preserve">52.00 </t>
  </si>
  <si>
    <t xml:space="preserve">54.00 </t>
  </si>
  <si>
    <t xml:space="preserve">54.80 </t>
  </si>
  <si>
    <t xml:space="preserve">52.70 </t>
  </si>
  <si>
    <t xml:space="preserve">53.40 </t>
  </si>
  <si>
    <t xml:space="preserve">52.52 </t>
  </si>
  <si>
    <t xml:space="preserve">0.23 </t>
  </si>
  <si>
    <t xml:space="preserve">54.20 </t>
  </si>
  <si>
    <t xml:space="preserve">117.20 </t>
  </si>
  <si>
    <t xml:space="preserve">116.30 </t>
  </si>
  <si>
    <t xml:space="preserve">118.25 </t>
  </si>
  <si>
    <t xml:space="preserve">116.47 </t>
  </si>
  <si>
    <t xml:space="preserve">115.56 </t>
  </si>
  <si>
    <t xml:space="preserve">0.79 </t>
  </si>
  <si>
    <t xml:space="preserve">118.30 </t>
  </si>
  <si>
    <t xml:space="preserve">115.30 </t>
  </si>
  <si>
    <t xml:space="preserve">118.20 </t>
  </si>
  <si>
    <t xml:space="preserve">119.00 </t>
  </si>
  <si>
    <t xml:space="preserve">62.31 </t>
  </si>
  <si>
    <t xml:space="preserve">60.54 </t>
  </si>
  <si>
    <t xml:space="preserve">2.92 </t>
  </si>
  <si>
    <t xml:space="preserve">346.00 </t>
  </si>
  <si>
    <t xml:space="preserve">343.90 </t>
  </si>
  <si>
    <t xml:space="preserve">343.35 </t>
  </si>
  <si>
    <t xml:space="preserve">0.16 </t>
  </si>
  <si>
    <t xml:space="preserve">7.50 </t>
  </si>
  <si>
    <t xml:space="preserve">6.79 </t>
  </si>
  <si>
    <t xml:space="preserve">8.00 </t>
  </si>
  <si>
    <t xml:space="preserve">314.36 </t>
  </si>
  <si>
    <t xml:space="preserve">313.70 </t>
  </si>
  <si>
    <t xml:space="preserve">0.21 </t>
  </si>
  <si>
    <t xml:space="preserve">1690.00 </t>
  </si>
  <si>
    <t xml:space="preserve">1714.23 </t>
  </si>
  <si>
    <t xml:space="preserve">0.01 </t>
  </si>
  <si>
    <t xml:space="preserve">1675.20 </t>
  </si>
  <si>
    <t xml:space="preserve">504.60 </t>
  </si>
  <si>
    <t xml:space="preserve">531.69 </t>
  </si>
  <si>
    <t xml:space="preserve">26.41 </t>
  </si>
  <si>
    <t xml:space="preserve">24.90 </t>
  </si>
  <si>
    <t xml:space="preserve">25.33 </t>
  </si>
  <si>
    <t xml:space="preserve">25.54 </t>
  </si>
  <si>
    <t xml:space="preserve">26.09 </t>
  </si>
  <si>
    <t xml:space="preserve">-2.11 </t>
  </si>
  <si>
    <t xml:space="preserve">304.03 </t>
  </si>
  <si>
    <t xml:space="preserve">185.00 </t>
  </si>
  <si>
    <t xml:space="preserve">180.80 </t>
  </si>
  <si>
    <t xml:space="preserve">182.54 </t>
  </si>
  <si>
    <t xml:space="preserve">-0.95 </t>
  </si>
  <si>
    <t xml:space="preserve">54.70 </t>
  </si>
  <si>
    <t xml:space="preserve">55.80 </t>
  </si>
  <si>
    <t xml:space="preserve">55.40 </t>
  </si>
  <si>
    <t xml:space="preserve">54.45 </t>
  </si>
  <si>
    <t xml:space="preserve">53.59 </t>
  </si>
  <si>
    <t xml:space="preserve">1.60 </t>
  </si>
  <si>
    <t xml:space="preserve">56.20 </t>
  </si>
  <si>
    <t xml:space="preserve">54.40 </t>
  </si>
  <si>
    <t xml:space="preserve">119.25 </t>
  </si>
  <si>
    <t xml:space="preserve">117.08 </t>
  </si>
  <si>
    <t xml:space="preserve">115.81 </t>
  </si>
  <si>
    <t xml:space="preserve">1.10 </t>
  </si>
  <si>
    <t xml:space="preserve">120.50 </t>
  </si>
  <si>
    <t xml:space="preserve">119.30 </t>
  </si>
  <si>
    <t xml:space="preserve">62.33 </t>
  </si>
  <si>
    <t xml:space="preserve">343.00 </t>
  </si>
  <si>
    <t xml:space="preserve">344.00 </t>
  </si>
  <si>
    <t xml:space="preserve">342.00 </t>
  </si>
  <si>
    <t xml:space="preserve">390.00 </t>
  </si>
  <si>
    <t xml:space="preserve">341.96 </t>
  </si>
  <si>
    <t xml:space="preserve">338.08 </t>
  </si>
  <si>
    <t xml:space="preserve">1.15 </t>
  </si>
  <si>
    <t xml:space="preserve">17.34 </t>
  </si>
  <si>
    <t xml:space="preserve">6.65 </t>
  </si>
  <si>
    <t xml:space="preserve">6.77 </t>
  </si>
  <si>
    <t xml:space="preserve">-0.44 </t>
  </si>
  <si>
    <t xml:space="preserve">285.00 </t>
  </si>
  <si>
    <t xml:space="preserve">310.91 </t>
  </si>
  <si>
    <t xml:space="preserve">310.79 </t>
  </si>
  <si>
    <t xml:space="preserve">316.50 </t>
  </si>
  <si>
    <t xml:space="preserve">1544.00 </t>
  </si>
  <si>
    <t xml:space="preserve">1550.00 </t>
  </si>
  <si>
    <t xml:space="preserve">1743.98 </t>
  </si>
  <si>
    <t xml:space="preserve">1788.25 </t>
  </si>
  <si>
    <t xml:space="preserve">-2.48 </t>
  </si>
  <si>
    <t xml:space="preserve">1900.00 </t>
  </si>
  <si>
    <t xml:space="preserve">533.60 </t>
  </si>
  <si>
    <t xml:space="preserve">533.77 </t>
  </si>
  <si>
    <t xml:space="preserve">524.08 </t>
  </si>
  <si>
    <t xml:space="preserve">1.85 </t>
  </si>
  <si>
    <t xml:space="preserve">560.00 </t>
  </si>
  <si>
    <t xml:space="preserve">24.29 </t>
  </si>
  <si>
    <t xml:space="preserve">292.76 </t>
  </si>
  <si>
    <t xml:space="preserve">172.85 </t>
  </si>
  <si>
    <t xml:space="preserve">173.79 </t>
  </si>
  <si>
    <t xml:space="preserve">-0.54 </t>
  </si>
  <si>
    <t xml:space="preserve">56.80 </t>
  </si>
  <si>
    <t xml:space="preserve">54.61 </t>
  </si>
  <si>
    <t xml:space="preserve">54.57 </t>
  </si>
  <si>
    <t xml:space="preserve">117.75 </t>
  </si>
  <si>
    <t xml:space="preserve">116.99 </t>
  </si>
  <si>
    <t xml:space="preserve">115.19 </t>
  </si>
  <si>
    <t xml:space="preserve">1.56 </t>
  </si>
  <si>
    <t xml:space="preserve">120.00 </t>
  </si>
  <si>
    <t xml:space="preserve">63.05 </t>
  </si>
  <si>
    <t xml:space="preserve">347.00 </t>
  </si>
  <si>
    <t xml:space="preserve">341.85 </t>
  </si>
  <si>
    <t xml:space="preserve">341.77 </t>
  </si>
  <si>
    <t xml:space="preserve">0.02 </t>
  </si>
  <si>
    <t xml:space="preserve">22.50 </t>
  </si>
  <si>
    <t xml:space="preserve">6.82 </t>
  </si>
  <si>
    <t xml:space="preserve">308.89 </t>
  </si>
  <si>
    <t xml:space="preserve">309.23 </t>
  </si>
  <si>
    <t xml:space="preserve">-0.11 </t>
  </si>
  <si>
    <t xml:space="preserve">1507.00 </t>
  </si>
  <si>
    <t xml:space="preserve">568.40 </t>
  </si>
  <si>
    <t xml:space="preserve">543.46 </t>
  </si>
  <si>
    <t xml:space="preserve">580.00 </t>
  </si>
  <si>
    <t xml:space="preserve">26.90 </t>
  </si>
  <si>
    <t xml:space="preserve">28.17 </t>
  </si>
  <si>
    <t xml:space="preserve">27.08 </t>
  </si>
  <si>
    <t xml:space="preserve">25.53 </t>
  </si>
  <si>
    <t xml:space="preserve">25.51 </t>
  </si>
  <si>
    <t xml:space="preserve">0.08 </t>
  </si>
  <si>
    <t xml:space="preserve">169.25 </t>
  </si>
  <si>
    <t xml:space="preserve">55.70 </t>
  </si>
  <si>
    <t xml:space="preserve">56.40 </t>
  </si>
  <si>
    <t xml:space="preserve">55.67 </t>
  </si>
  <si>
    <t xml:space="preserve">55.46 </t>
  </si>
  <si>
    <t xml:space="preserve">0.38 </t>
  </si>
  <si>
    <t xml:space="preserve">57.20 </t>
  </si>
  <si>
    <t xml:space="preserve">119.75 </t>
  </si>
  <si>
    <t xml:space="preserve">116.57 </t>
  </si>
  <si>
    <t xml:space="preserve">116.34 </t>
  </si>
  <si>
    <t xml:space="preserve">0.20 </t>
  </si>
  <si>
    <t xml:space="preserve">58.50 </t>
  </si>
  <si>
    <t xml:space="preserve">64.63 </t>
  </si>
  <si>
    <t xml:space="preserve">2.51 </t>
  </si>
  <si>
    <t xml:space="preserve">66.00 </t>
  </si>
  <si>
    <t xml:space="preserve">65.50 </t>
  </si>
  <si>
    <t xml:space="preserve">343.93 </t>
  </si>
  <si>
    <t xml:space="preserve">343.47 </t>
  </si>
  <si>
    <t xml:space="preserve">0.13 </t>
  </si>
  <si>
    <t xml:space="preserve">351.00 </t>
  </si>
  <si>
    <t xml:space="preserve">6.75 </t>
  </si>
  <si>
    <t xml:space="preserve">5.90 </t>
  </si>
  <si>
    <t xml:space="preserve">6.73 </t>
  </si>
  <si>
    <t xml:space="preserve">6.74 </t>
  </si>
  <si>
    <t xml:space="preserve">-0.15 </t>
  </si>
  <si>
    <t xml:space="preserve">308.98 </t>
  </si>
  <si>
    <t xml:space="preserve">309.40 </t>
  </si>
  <si>
    <t xml:space="preserve">-0.14 </t>
  </si>
  <si>
    <t xml:space="preserve">1660.00 </t>
  </si>
  <si>
    <t xml:space="preserve">1650.00 </t>
  </si>
  <si>
    <t xml:space="preserve">1747.12 </t>
  </si>
  <si>
    <t xml:space="preserve">1744.80 </t>
  </si>
  <si>
    <t xml:space="preserve">1705.00 </t>
  </si>
  <si>
    <t xml:space="preserve">549.92 </t>
  </si>
  <si>
    <t xml:space="preserve">85.00 </t>
  </si>
  <si>
    <t xml:space="preserve">23.00 </t>
  </si>
  <si>
    <t xml:space="preserve">26.52 </t>
  </si>
  <si>
    <t xml:space="preserve">26.08 </t>
  </si>
  <si>
    <t xml:space="preserve">26.25 </t>
  </si>
  <si>
    <t xml:space="preserve">25.90 </t>
  </si>
  <si>
    <t xml:space="preserve">26.50 </t>
  </si>
  <si>
    <t xml:space="preserve">24.60 </t>
  </si>
  <si>
    <t xml:space="preserve">25.49 </t>
  </si>
  <si>
    <t xml:space="preserve">25.30 </t>
  </si>
  <si>
    <t xml:space="preserve">25.35 </t>
  </si>
  <si>
    <t xml:space="preserve">-0.20 </t>
  </si>
  <si>
    <t xml:space="preserve">25.67 </t>
  </si>
  <si>
    <t xml:space="preserve">288.87 </t>
  </si>
  <si>
    <t xml:space="preserve">289.86 </t>
  </si>
  <si>
    <t xml:space="preserve">-0.34 </t>
  </si>
  <si>
    <t xml:space="preserve">130.00 </t>
  </si>
  <si>
    <t xml:space="preserve">157.50 </t>
  </si>
  <si>
    <t xml:space="preserve">155.00 </t>
  </si>
  <si>
    <t xml:space="preserve">159.96 </t>
  </si>
  <si>
    <t xml:space="preserve">163.02 </t>
  </si>
  <si>
    <t xml:space="preserve">-1.88 </t>
  </si>
  <si>
    <t xml:space="preserve">166.00 </t>
  </si>
  <si>
    <t xml:space="preserve">51.50 </t>
  </si>
  <si>
    <t xml:space="preserve">54.30 </t>
  </si>
  <si>
    <t xml:space="preserve">52.90 </t>
  </si>
  <si>
    <t xml:space="preserve">53.30 </t>
  </si>
  <si>
    <t xml:space="preserve">52.87 </t>
  </si>
  <si>
    <t xml:space="preserve">52.99 </t>
  </si>
  <si>
    <t xml:space="preserve">-0.23 </t>
  </si>
  <si>
    <t xml:space="preserve">53.70 </t>
  </si>
  <si>
    <t xml:space="preserve">112.00 </t>
  </si>
  <si>
    <t xml:space="preserve">111.00 </t>
  </si>
  <si>
    <t xml:space="preserve">116.50 </t>
  </si>
  <si>
    <t xml:space="preserve">112.20 </t>
  </si>
  <si>
    <t xml:space="preserve">113.20 </t>
  </si>
  <si>
    <t xml:space="preserve">112.30 </t>
  </si>
  <si>
    <t xml:space="preserve">114.20 </t>
  </si>
  <si>
    <t xml:space="preserve">112.86 </t>
  </si>
  <si>
    <t xml:space="preserve">113.51 </t>
  </si>
  <si>
    <t xml:space="preserve">-0.57 </t>
  </si>
  <si>
    <t xml:space="preserve">66.52 </t>
  </si>
  <si>
    <t xml:space="preserve">65.84 </t>
  </si>
  <si>
    <t xml:space="preserve">65.85 </t>
  </si>
  <si>
    <t xml:space="preserve">-0.02 </t>
  </si>
  <si>
    <t xml:space="preserve">67.00 </t>
  </si>
  <si>
    <t xml:space="preserve">349.00 </t>
  </si>
  <si>
    <t xml:space="preserve">352.00 </t>
  </si>
  <si>
    <t xml:space="preserve">348.20 </t>
  </si>
  <si>
    <t xml:space="preserve">347.95 </t>
  </si>
  <si>
    <t xml:space="preserve">15.00 </t>
  </si>
  <si>
    <t xml:space="preserve">18.50 </t>
  </si>
  <si>
    <t xml:space="preserve">18.75 </t>
  </si>
  <si>
    <t xml:space="preserve">18.19 </t>
  </si>
  <si>
    <t xml:space="preserve">18.09 </t>
  </si>
  <si>
    <t xml:space="preserve">0.55 </t>
  </si>
  <si>
    <t xml:space="preserve">5.35 </t>
  </si>
  <si>
    <t xml:space="preserve">5.70 </t>
  </si>
  <si>
    <t xml:space="preserve">6.51 </t>
  </si>
  <si>
    <t xml:space="preserve">5.80 </t>
  </si>
  <si>
    <t xml:space="preserve">5.85 </t>
  </si>
  <si>
    <t xml:space="preserve">5.67 </t>
  </si>
  <si>
    <t xml:space="preserve">6.37 </t>
  </si>
  <si>
    <t xml:space="preserve">6.45 </t>
  </si>
  <si>
    <t xml:space="preserve">-1.24 </t>
  </si>
  <si>
    <t xml:space="preserve">308.00 </t>
  </si>
  <si>
    <t xml:space="preserve">309.34 </t>
  </si>
  <si>
    <t xml:space="preserve">309.73 </t>
  </si>
  <si>
    <t xml:space="preserve">-0.13 </t>
  </si>
  <si>
    <t xml:space="preserve">1590.00 </t>
  </si>
  <si>
    <t xml:space="preserve">1604.00 </t>
  </si>
  <si>
    <t xml:space="preserve">1579.00 </t>
  </si>
  <si>
    <t xml:space="preserve">1735.38 </t>
  </si>
  <si>
    <t xml:space="preserve">1737.20 </t>
  </si>
  <si>
    <t xml:space="preserve">-0.10 </t>
  </si>
  <si>
    <t xml:space="preserve">1850.00 </t>
  </si>
  <si>
    <t xml:space="preserve">1605.00 </t>
  </si>
  <si>
    <t xml:space="preserve">562.00 </t>
  </si>
  <si>
    <t xml:space="preserve">550.71 </t>
  </si>
  <si>
    <t xml:space="preserve">551.14 </t>
  </si>
  <si>
    <t xml:space="preserve">-0.08 </t>
  </si>
  <si>
    <t xml:space="preserve">80.00 </t>
  </si>
  <si>
    <t xml:space="preserve">78.63 </t>
  </si>
  <si>
    <t xml:space="preserve">24.50 </t>
  </si>
  <si>
    <t xml:space="preserve">25.41 </t>
  </si>
  <si>
    <t xml:space="preserve">29.00 </t>
  </si>
  <si>
    <t xml:space="preserve">52.81 </t>
  </si>
  <si>
    <t xml:space="preserve">52.55 </t>
  </si>
  <si>
    <t xml:space="preserve">0.49 </t>
  </si>
  <si>
    <t xml:space="preserve">57.50 </t>
  </si>
  <si>
    <t xml:space="preserve">109.00 </t>
  </si>
  <si>
    <t xml:space="preserve">110.00 </t>
  </si>
  <si>
    <t xml:space="preserve">111.20 </t>
  </si>
  <si>
    <t xml:space="preserve">111.30 </t>
  </si>
  <si>
    <t xml:space="preserve">111.35 </t>
  </si>
  <si>
    <t xml:space="preserve">111.34 </t>
  </si>
  <si>
    <t xml:space="preserve">110.30 </t>
  </si>
  <si>
    <t xml:space="preserve">61.50 </t>
  </si>
  <si>
    <t xml:space="preserve">68.00 </t>
  </si>
  <si>
    <t xml:space="preserve">348.69 </t>
  </si>
  <si>
    <t xml:space="preserve">348.44 </t>
  </si>
  <si>
    <t xml:space="preserve">5.50 </t>
  </si>
  <si>
    <t xml:space="preserve">5.00 </t>
  </si>
  <si>
    <t xml:space="preserve">5.64 </t>
  </si>
  <si>
    <t xml:space="preserve">5.40 </t>
  </si>
  <si>
    <t xml:space="preserve">5.30 </t>
  </si>
  <si>
    <t xml:space="preserve">6.24 </t>
  </si>
  <si>
    <t xml:space="preserve">6.72 </t>
  </si>
  <si>
    <t xml:space="preserve">310.49 </t>
  </si>
  <si>
    <t xml:space="preserve">310.20 </t>
  </si>
  <si>
    <t xml:space="preserve">0.09 </t>
  </si>
  <si>
    <t xml:space="preserve">1726.91 </t>
  </si>
  <si>
    <t xml:space="preserve">1860.00 </t>
  </si>
  <si>
    <t xml:space="preserve">568.00 </t>
  </si>
  <si>
    <t xml:space="preserve">24.83 </t>
  </si>
  <si>
    <t xml:space="preserve">25.18 </t>
  </si>
  <si>
    <t xml:space="preserve">145.00 </t>
  </si>
  <si>
    <t xml:space="preserve">18.20 </t>
  </si>
  <si>
    <t xml:space="preserve">5.15 </t>
  </si>
  <si>
    <t xml:space="preserve">5.55 </t>
  </si>
  <si>
    <t xml:space="preserve">5.20 </t>
  </si>
  <si>
    <t xml:space="preserve">4.90 </t>
  </si>
  <si>
    <t xml:space="preserve">5.25 </t>
  </si>
  <si>
    <t xml:space="preserve">310.43 </t>
  </si>
  <si>
    <t xml:space="preserve">1520.00 </t>
  </si>
  <si>
    <t xml:space="preserve">1714.26 </t>
  </si>
  <si>
    <t xml:space="preserve">26.75 </t>
  </si>
  <si>
    <t xml:space="preserve">26.67 </t>
  </si>
  <si>
    <t xml:space="preserve">306.35 </t>
  </si>
  <si>
    <t xml:space="preserve">157.07 </t>
  </si>
  <si>
    <t xml:space="preserve">157.41 </t>
  </si>
  <si>
    <t xml:space="preserve">-0.22 </t>
  </si>
  <si>
    <t xml:space="preserve">52.20 </t>
  </si>
  <si>
    <t xml:space="preserve">115.50 </t>
  </si>
  <si>
    <t xml:space="preserve">115.75 </t>
  </si>
  <si>
    <t xml:space="preserve">111.15 </t>
  </si>
  <si>
    <t xml:space="preserve">110.60 </t>
  </si>
  <si>
    <t xml:space="preserve">0.50 </t>
  </si>
  <si>
    <t xml:space="preserve">353.00 </t>
  </si>
  <si>
    <t xml:space="preserve">354.00 </t>
  </si>
  <si>
    <t xml:space="preserve">349.95 </t>
  </si>
  <si>
    <t xml:space="preserve">348.98 </t>
  </si>
  <si>
    <t xml:space="preserve">0.28 </t>
  </si>
  <si>
    <t xml:space="preserve">357.00 </t>
  </si>
  <si>
    <t xml:space="preserve">370.00 </t>
  </si>
  <si>
    <t xml:space="preserve">5.96 </t>
  </si>
  <si>
    <t xml:space="preserve">6.02 </t>
  </si>
  <si>
    <t xml:space="preserve">-1.00 </t>
  </si>
  <si>
    <t xml:space="preserve">5.60 </t>
  </si>
  <si>
    <t xml:space="preserve">316.00 </t>
  </si>
  <si>
    <t xml:space="preserve">318.00 </t>
  </si>
  <si>
    <t xml:space="preserve">310.99 </t>
  </si>
  <si>
    <t xml:space="preserve">0.18 </t>
  </si>
  <si>
    <t xml:space="preserve">1400.00 </t>
  </si>
  <si>
    <t xml:space="preserve">1580.00 </t>
  </si>
  <si>
    <t xml:space="preserve">1470.00 </t>
  </si>
  <si>
    <t xml:space="preserve">1714.58 </t>
  </si>
  <si>
    <t xml:space="preserve">1630.00 </t>
  </si>
  <si>
    <t xml:space="preserve">75.00 </t>
  </si>
  <si>
    <t xml:space="preserve">74.32 </t>
  </si>
  <si>
    <t xml:space="preserve">23.39 </t>
  </si>
  <si>
    <t xml:space="preserve">20.90 </t>
  </si>
  <si>
    <t xml:space="preserve">21.08 </t>
  </si>
  <si>
    <t xml:space="preserve">20.40 </t>
  </si>
  <si>
    <t xml:space="preserve">21.17 </t>
  </si>
  <si>
    <t xml:space="preserve">19.50 </t>
  </si>
  <si>
    <t xml:space="preserve">21.07 </t>
  </si>
  <si>
    <t xml:space="preserve">19.79 </t>
  </si>
  <si>
    <t xml:space="preserve">20.39 </t>
  </si>
  <si>
    <t xml:space="preserve">20.54 </t>
  </si>
  <si>
    <t xml:space="preserve">-0.73 </t>
  </si>
  <si>
    <t xml:space="preserve">22.49 </t>
  </si>
  <si>
    <t xml:space="preserve">21.50 </t>
  </si>
  <si>
    <t xml:space="preserve">240.00 </t>
  </si>
  <si>
    <t xml:space="preserve">286.30 </t>
  </si>
  <si>
    <t xml:space="preserve">286.94 </t>
  </si>
  <si>
    <t xml:space="preserve">210.00 </t>
  </si>
  <si>
    <t xml:space="preserve">187.66 </t>
  </si>
  <si>
    <t xml:space="preserve">49.50 </t>
  </si>
  <si>
    <t xml:space="preserve">50.20 </t>
  </si>
  <si>
    <t xml:space="preserve">50.90 </t>
  </si>
  <si>
    <t xml:space="preserve">51.30 </t>
  </si>
  <si>
    <t xml:space="preserve">51.25 </t>
  </si>
  <si>
    <t xml:space="preserve">51.14 </t>
  </si>
  <si>
    <t xml:space="preserve">0.22 </t>
  </si>
  <si>
    <t xml:space="preserve">116.75 </t>
  </si>
  <si>
    <t xml:space="preserve">112.38 </t>
  </si>
  <si>
    <t xml:space="preserve">117.50 </t>
  </si>
  <si>
    <t xml:space="preserve">71.00 </t>
  </si>
  <si>
    <t xml:space="preserve">69.00 </t>
  </si>
  <si>
    <t xml:space="preserve">63.50 </t>
  </si>
  <si>
    <t xml:space="preserve">70.12 </t>
  </si>
  <si>
    <t xml:space="preserve">73.00 </t>
  </si>
  <si>
    <t xml:space="preserve">72.00 </t>
  </si>
  <si>
    <t xml:space="preserve">341.50 </t>
  </si>
  <si>
    <t xml:space="preserve">348.00 </t>
  </si>
  <si>
    <t xml:space="preserve">334.00 </t>
  </si>
  <si>
    <t xml:space="preserve">365.00 </t>
  </si>
  <si>
    <t xml:space="preserve">342.28 </t>
  </si>
  <si>
    <t xml:space="preserve">343.24 </t>
  </si>
  <si>
    <t xml:space="preserve">-0.28 </t>
  </si>
  <si>
    <t xml:space="preserve">18.12 </t>
  </si>
  <si>
    <t xml:space="preserve">4.45 </t>
  </si>
  <si>
    <t xml:space="preserve">4.80 </t>
  </si>
  <si>
    <t xml:space="preserve">5.45 </t>
  </si>
  <si>
    <t xml:space="preserve">4.50 </t>
  </si>
  <si>
    <t xml:space="preserve">4.75 </t>
  </si>
  <si>
    <t xml:space="preserve">4.55 </t>
  </si>
  <si>
    <t xml:space="preserve">5.42 </t>
  </si>
  <si>
    <t xml:space="preserve">5.28 </t>
  </si>
  <si>
    <t xml:space="preserve">4.68 </t>
  </si>
  <si>
    <t xml:space="preserve">5.07 </t>
  </si>
  <si>
    <t xml:space="preserve">5.06 </t>
  </si>
  <si>
    <t xml:space="preserve">5.47 </t>
  </si>
  <si>
    <t xml:space="preserve">5.31 </t>
  </si>
  <si>
    <t xml:space="preserve">304.00 </t>
  </si>
  <si>
    <t xml:space="preserve">301.50 </t>
  </si>
  <si>
    <t xml:space="preserve">305.28 </t>
  </si>
  <si>
    <t xml:space="preserve">306.64 </t>
  </si>
  <si>
    <t xml:space="preserve">1237.00 </t>
  </si>
  <si>
    <t xml:space="preserve">1275.00 </t>
  </si>
  <si>
    <t xml:space="preserve">1200.00 </t>
  </si>
  <si>
    <t xml:space="preserve">1300.00 </t>
  </si>
  <si>
    <t xml:space="preserve">1290.00 </t>
  </si>
  <si>
    <t xml:space="preserve">1274.00 </t>
  </si>
  <si>
    <t xml:space="preserve">1375.00 </t>
  </si>
  <si>
    <t xml:space="preserve">1341.15 </t>
  </si>
  <si>
    <t xml:space="preserve">1348.71 </t>
  </si>
  <si>
    <t xml:space="preserve">-0.56 </t>
  </si>
  <si>
    <t xml:space="preserve">1430.00 </t>
  </si>
  <si>
    <t xml:space="preserve">1450.00 </t>
  </si>
  <si>
    <t xml:space="preserve">1330.00 </t>
  </si>
  <si>
    <t xml:space="preserve">487.40 </t>
  </si>
  <si>
    <t xml:space="preserve">491.93 </t>
  </si>
  <si>
    <t xml:space="preserve">527.00 </t>
  </si>
  <si>
    <t xml:space="preserve">498.80 </t>
  </si>
  <si>
    <t>23/07/2026</t>
  </si>
  <si>
    <t>24/07/2026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</si>
</sst>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&quot; de &quot;mmm&quot; de &quot;yy"/>
  </numFmts>
  <fonts count="26" x14ac:knownFonts="1">
    <font>
      <sz val="10"/>
      <color indexed="8"/>
      <name val="Arial"/>
    </font>
    <font>
      <b/>
      <i/>
      <sz val="10"/>
      <color indexed="16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7"/>
      <color indexed="8"/>
      <name val="Arial"/>
      <family val="2"/>
    </font>
    <font>
      <sz val="7"/>
      <color indexed="8"/>
      <name val="Arial"/>
      <family val="2"/>
    </font>
    <font>
      <sz val="8"/>
      <color indexed="8"/>
      <name val="Arial"/>
      <family val="2"/>
    </font>
    <font>
      <u/>
      <sz val="8"/>
      <color indexed="19"/>
      <name val="Arial"/>
      <family val="2"/>
    </font>
    <font>
      <sz val="6"/>
      <color rgb="FF333333"/>
      <name val="Verdana"/>
      <family val="2"/>
    </font>
    <font>
      <sz val="6"/>
      <color rgb="FF00008B"/>
      <name val="Courier New"/>
      <family val="3"/>
    </font>
    <font>
      <sz val="6"/>
      <color rgb="FF000000"/>
      <name val="Courier New"/>
      <family val="3"/>
    </font>
    <font>
      <sz val="6"/>
      <color rgb="FF000000"/>
      <name val="Verdana"/>
      <family val="2"/>
    </font>
    <font>
      <sz val="6"/>
      <color rgb="FF008000"/>
      <name val="Verdana"/>
      <family val="2"/>
    </font>
    <font>
      <sz val="6"/>
      <color rgb="FF4169E1"/>
      <name val="Verdana"/>
      <family val="2"/>
    </font>
    <font>
      <sz val="6"/>
      <color rgb="FF00008B"/>
      <name val="Verdana"/>
      <family val="2"/>
    </font>
    <font>
      <sz val="10"/>
      <color indexed="8"/>
      <name val="Arial"/>
      <family val="2"/>
    </font>
    <font>
      <sz val="7.5"/>
      <color rgb="FF00008B"/>
      <name val="Courier New"/>
      <family val="3"/>
    </font>
    <font>
      <sz val="7.5"/>
      <color rgb="FF000000"/>
      <name val="Courier New"/>
      <family val="3"/>
    </font>
    <font>
      <sz val="7.5"/>
      <color rgb="FF000000"/>
      <name val="Arial"/>
      <family val="2"/>
    </font>
    <font>
      <sz val="10"/>
      <color rgb="FF008000"/>
      <name val="Arial"/>
      <family val="2"/>
    </font>
    <font>
      <sz val="10"/>
      <color rgb="FF4169E1"/>
      <name val="Arial"/>
      <family val="2"/>
    </font>
    <font>
      <sz val="10"/>
      <color rgb="FF00008B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4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 style="medium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medium">
        <color indexed="14"/>
      </top>
      <bottom style="thin">
        <color indexed="14"/>
      </bottom>
      <diagonal/>
    </border>
    <border>
      <left style="medium">
        <color indexed="14"/>
      </left>
      <right style="medium">
        <color indexed="14"/>
      </right>
      <top style="thin">
        <color indexed="11"/>
      </top>
      <bottom style="thin">
        <color indexed="11"/>
      </bottom>
      <diagonal/>
    </border>
    <border>
      <left style="medium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medium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medium">
        <color indexed="14"/>
      </bottom>
      <diagonal/>
    </border>
    <border>
      <left style="medium">
        <color indexed="14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medium">
        <color indexed="14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/>
      <diagonal/>
    </border>
    <border>
      <left style="thin">
        <color indexed="11"/>
      </left>
      <right style="medium">
        <color indexed="8"/>
      </right>
      <top style="medium">
        <color indexed="14"/>
      </top>
      <bottom style="thin">
        <color indexed="1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/>
      <bottom/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/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/>
      <top style="medium">
        <color indexed="8"/>
      </top>
      <bottom style="thin">
        <color indexed="11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medium">
        <color indexed="8"/>
      </bottom>
      <diagonal/>
    </border>
    <border>
      <left/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 applyNumberFormat="0" applyFill="0" applyBorder="0" applyProtection="0"/>
    <xf numFmtId="0" fontId="19" fillId="0" borderId="26" applyNumberFormat="0" applyFill="0" applyBorder="0" applyProtection="0"/>
  </cellStyleXfs>
  <cellXfs count="126">
    <xf numFmtId="0" fontId="0" fillId="0" borderId="0" xfId="0"/>
    <xf numFmtId="0" fontId="0" fillId="0" borderId="0" xfId="0" applyNumberFormat="1"/>
    <xf numFmtId="0" fontId="0" fillId="2" borderId="3" xfId="0" applyFill="1" applyBorder="1"/>
    <xf numFmtId="2" fontId="0" fillId="2" borderId="4" xfId="0" applyNumberFormat="1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1" fillId="2" borderId="8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0" fontId="0" fillId="2" borderId="1" xfId="0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5" fillId="2" borderId="17" xfId="0" applyNumberFormat="1" applyFont="1" applyFill="1" applyBorder="1"/>
    <xf numFmtId="0" fontId="5" fillId="2" borderId="17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1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49" fontId="6" fillId="2" borderId="20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49" fontId="7" fillId="2" borderId="19" xfId="0" applyNumberFormat="1" applyFont="1" applyFill="1" applyBorder="1"/>
    <xf numFmtId="0" fontId="0" fillId="2" borderId="21" xfId="0" applyFill="1" applyBorder="1"/>
    <xf numFmtId="0" fontId="0" fillId="2" borderId="23" xfId="0" applyFill="1" applyBorder="1"/>
    <xf numFmtId="49" fontId="5" fillId="2" borderId="1" xfId="0" applyNumberFormat="1" applyFont="1" applyFill="1" applyBorder="1"/>
    <xf numFmtId="0" fontId="5" fillId="2" borderId="1" xfId="0" applyFont="1" applyFill="1" applyBorder="1"/>
    <xf numFmtId="0" fontId="0" fillId="2" borderId="2" xfId="0" applyFill="1" applyBorder="1"/>
    <xf numFmtId="49" fontId="5" fillId="2" borderId="24" xfId="0" applyNumberFormat="1" applyFont="1" applyFill="1" applyBorder="1" applyAlignment="1">
      <alignment horizontal="left"/>
    </xf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4" xfId="0" applyFill="1" applyBorder="1"/>
    <xf numFmtId="14" fontId="0" fillId="2" borderId="28" xfId="0" applyNumberFormat="1" applyFill="1" applyBorder="1"/>
    <xf numFmtId="164" fontId="0" fillId="2" borderId="28" xfId="0" applyNumberFormat="1" applyFill="1" applyBorder="1"/>
    <xf numFmtId="49" fontId="5" fillId="2" borderId="29" xfId="0" applyNumberFormat="1" applyFont="1" applyFill="1" applyBorder="1"/>
    <xf numFmtId="0" fontId="5" fillId="2" borderId="29" xfId="0" applyFont="1" applyFill="1" applyBorder="1"/>
    <xf numFmtId="0" fontId="0" fillId="2" borderId="29" xfId="0" applyFill="1" applyBorder="1"/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49" fontId="5" fillId="2" borderId="31" xfId="0" applyNumberFormat="1" applyFont="1" applyFill="1" applyBorder="1" applyAlignment="1">
      <alignment horizontal="left"/>
    </xf>
    <xf numFmtId="0" fontId="0" fillId="2" borderId="32" xfId="0" applyFill="1" applyBorder="1"/>
    <xf numFmtId="0" fontId="0" fillId="2" borderId="30" xfId="0" applyFill="1" applyBorder="1"/>
    <xf numFmtId="0" fontId="5" fillId="2" borderId="31" xfId="0" applyFont="1" applyFill="1" applyBorder="1" applyAlignment="1">
      <alignment horizontal="left"/>
    </xf>
    <xf numFmtId="0" fontId="5" fillId="2" borderId="29" xfId="0" applyFont="1" applyFill="1" applyBorder="1" applyAlignment="1">
      <alignment horizontal="left"/>
    </xf>
    <xf numFmtId="49" fontId="5" fillId="2" borderId="29" xfId="0" applyNumberFormat="1" applyFont="1" applyFill="1" applyBorder="1" applyAlignment="1">
      <alignment horizontal="left"/>
    </xf>
    <xf numFmtId="0" fontId="0" fillId="2" borderId="34" xfId="0" applyFill="1" applyBorder="1"/>
    <xf numFmtId="49" fontId="10" fillId="2" borderId="36" xfId="0" applyNumberFormat="1" applyFont="1" applyFill="1" applyBorder="1" applyAlignment="1">
      <alignment horizontal="center"/>
    </xf>
    <xf numFmtId="49" fontId="10" fillId="2" borderId="28" xfId="0" applyNumberFormat="1" applyFont="1" applyFill="1" applyBorder="1" applyAlignment="1">
      <alignment horizontal="center"/>
    </xf>
    <xf numFmtId="0" fontId="0" fillId="2" borderId="37" xfId="0" applyFill="1" applyBorder="1"/>
    <xf numFmtId="49" fontId="10" fillId="2" borderId="38" xfId="0" applyNumberFormat="1" applyFont="1" applyFill="1" applyBorder="1" applyAlignment="1">
      <alignment horizontal="center"/>
    </xf>
    <xf numFmtId="49" fontId="10" fillId="2" borderId="29" xfId="0" applyNumberFormat="1" applyFont="1" applyFill="1" applyBorder="1" applyAlignment="1">
      <alignment horizontal="center"/>
    </xf>
    <xf numFmtId="49" fontId="0" fillId="2" borderId="28" xfId="0" applyNumberFormat="1" applyFill="1" applyBorder="1"/>
    <xf numFmtId="2" fontId="0" fillId="2" borderId="28" xfId="0" applyNumberFormat="1" applyFill="1" applyBorder="1" applyAlignment="1">
      <alignment horizontal="center"/>
    </xf>
    <xf numFmtId="49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49" fontId="0" fillId="2" borderId="40" xfId="0" applyNumberFormat="1" applyFill="1" applyBorder="1"/>
    <xf numFmtId="2" fontId="0" fillId="2" borderId="40" xfId="0" applyNumberFormat="1" applyFill="1" applyBorder="1" applyAlignment="1">
      <alignment horizontal="center"/>
    </xf>
    <xf numFmtId="49" fontId="0" fillId="2" borderId="14" xfId="0" applyNumberFormat="1" applyFill="1" applyBorder="1"/>
    <xf numFmtId="2" fontId="0" fillId="2" borderId="14" xfId="0" applyNumberFormat="1" applyFill="1" applyBorder="1" applyAlignment="1">
      <alignment horizontal="center"/>
    </xf>
    <xf numFmtId="14" fontId="0" fillId="2" borderId="1" xfId="0" applyNumberFormat="1" applyFill="1" applyBorder="1"/>
    <xf numFmtId="49" fontId="0" fillId="2" borderId="29" xfId="0" applyNumberFormat="1" applyFill="1" applyBorder="1"/>
    <xf numFmtId="2" fontId="0" fillId="2" borderId="29" xfId="0" applyNumberFormat="1" applyFill="1" applyBorder="1" applyAlignment="1">
      <alignment horizontal="center"/>
    </xf>
    <xf numFmtId="49" fontId="0" fillId="2" borderId="28" xfId="0" applyNumberFormat="1" applyFill="1" applyBorder="1" applyAlignment="1">
      <alignment horizontal="left"/>
    </xf>
    <xf numFmtId="0" fontId="0" fillId="2" borderId="28" xfId="0" applyFill="1" applyBorder="1"/>
    <xf numFmtId="49" fontId="11" fillId="2" borderId="1" xfId="0" applyNumberFormat="1" applyFont="1" applyFill="1" applyBorder="1" applyAlignment="1">
      <alignment horizontal="left"/>
    </xf>
    <xf numFmtId="0" fontId="14" fillId="4" borderId="43" xfId="0" applyFont="1" applyFill="1" applyBorder="1" applyAlignment="1">
      <alignment horizontal="center" vertical="top" wrapText="1"/>
    </xf>
    <xf numFmtId="0" fontId="15" fillId="4" borderId="43" xfId="0" applyFont="1" applyFill="1" applyBorder="1" applyAlignment="1">
      <alignment horizontal="center" vertical="top" wrapText="1"/>
    </xf>
    <xf numFmtId="0" fontId="16" fillId="4" borderId="43" xfId="0" applyFont="1" applyFill="1" applyBorder="1" applyAlignment="1">
      <alignment horizontal="center" vertical="top" wrapText="1"/>
    </xf>
    <xf numFmtId="0" fontId="17" fillId="4" borderId="43" xfId="0" applyFont="1" applyFill="1" applyBorder="1" applyAlignment="1">
      <alignment horizontal="center" vertical="top" wrapText="1"/>
    </xf>
    <xf numFmtId="0" fontId="18" fillId="4" borderId="43" xfId="0" applyFont="1" applyFill="1" applyBorder="1" applyAlignment="1">
      <alignment horizontal="center" vertical="top" wrapText="1"/>
    </xf>
    <xf numFmtId="0" fontId="14" fillId="4" borderId="44" xfId="0" applyFont="1" applyFill="1" applyBorder="1" applyAlignment="1">
      <alignment horizontal="center" vertical="top" wrapText="1"/>
    </xf>
    <xf numFmtId="0" fontId="15" fillId="4" borderId="44" xfId="0" applyFont="1" applyFill="1" applyBorder="1" applyAlignment="1">
      <alignment horizontal="center" vertical="top" wrapText="1"/>
    </xf>
    <xf numFmtId="0" fontId="16" fillId="4" borderId="44" xfId="0" applyFont="1" applyFill="1" applyBorder="1" applyAlignment="1">
      <alignment horizontal="center" vertical="top" wrapText="1"/>
    </xf>
    <xf numFmtId="0" fontId="17" fillId="4" borderId="44" xfId="0" applyFont="1" applyFill="1" applyBorder="1" applyAlignment="1">
      <alignment horizontal="center" vertical="top" wrapText="1"/>
    </xf>
    <xf numFmtId="0" fontId="18" fillId="4" borderId="44" xfId="0" applyFont="1" applyFill="1" applyBorder="1" applyAlignment="1">
      <alignment horizontal="center" vertical="top" wrapText="1"/>
    </xf>
    <xf numFmtId="0" fontId="14" fillId="3" borderId="43" xfId="0" applyFont="1" applyFill="1" applyBorder="1" applyAlignment="1">
      <alignment horizontal="center" vertical="top" wrapText="1"/>
    </xf>
    <xf numFmtId="0" fontId="15" fillId="3" borderId="43" xfId="0" applyFont="1" applyFill="1" applyBorder="1" applyAlignment="1">
      <alignment horizontal="center" vertical="top" wrapText="1"/>
    </xf>
    <xf numFmtId="0" fontId="16" fillId="3" borderId="43" xfId="0" applyFont="1" applyFill="1" applyBorder="1" applyAlignment="1">
      <alignment horizontal="center" vertical="top" wrapText="1"/>
    </xf>
    <xf numFmtId="0" fontId="17" fillId="3" borderId="43" xfId="0" applyFont="1" applyFill="1" applyBorder="1" applyAlignment="1">
      <alignment horizontal="center" vertical="top" wrapText="1"/>
    </xf>
    <xf numFmtId="0" fontId="18" fillId="3" borderId="43" xfId="0" applyFont="1" applyFill="1" applyBorder="1" applyAlignment="1">
      <alignment horizontal="center" vertical="top" wrapText="1"/>
    </xf>
    <xf numFmtId="0" fontId="14" fillId="3" borderId="44" xfId="0" applyFont="1" applyFill="1" applyBorder="1" applyAlignment="1">
      <alignment horizontal="center" vertical="top" wrapText="1"/>
    </xf>
    <xf numFmtId="0" fontId="15" fillId="3" borderId="44" xfId="0" applyFont="1" applyFill="1" applyBorder="1" applyAlignment="1">
      <alignment horizontal="center" vertical="top" wrapText="1"/>
    </xf>
    <xf numFmtId="0" fontId="16" fillId="3" borderId="44" xfId="0" applyFont="1" applyFill="1" applyBorder="1" applyAlignment="1">
      <alignment horizontal="center" vertical="top" wrapText="1"/>
    </xf>
    <xf numFmtId="0" fontId="17" fillId="3" borderId="44" xfId="0" applyFont="1" applyFill="1" applyBorder="1" applyAlignment="1">
      <alignment horizontal="center" vertical="top" wrapText="1"/>
    </xf>
    <xf numFmtId="0" fontId="18" fillId="3" borderId="44" xfId="0" applyFon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top" wrapText="1"/>
    </xf>
    <xf numFmtId="0" fontId="13" fillId="4" borderId="43" xfId="0" applyFont="1" applyFill="1" applyBorder="1" applyAlignment="1">
      <alignment vertical="top" wrapText="1"/>
    </xf>
    <xf numFmtId="0" fontId="13" fillId="4" borderId="45" xfId="0" applyFont="1" applyFill="1" applyBorder="1" applyAlignment="1">
      <alignment vertical="top" wrapText="1"/>
    </xf>
    <xf numFmtId="0" fontId="13" fillId="4" borderId="46" xfId="0" applyFont="1" applyFill="1" applyBorder="1" applyAlignment="1">
      <alignment vertical="top" wrapText="1"/>
    </xf>
    <xf numFmtId="0" fontId="13" fillId="3" borderId="43" xfId="0" applyFont="1" applyFill="1" applyBorder="1" applyAlignment="1">
      <alignment vertical="top" wrapText="1"/>
    </xf>
    <xf numFmtId="0" fontId="13" fillId="3" borderId="45" xfId="0" applyFont="1" applyFill="1" applyBorder="1" applyAlignment="1">
      <alignment vertical="top" wrapText="1"/>
    </xf>
    <xf numFmtId="0" fontId="13" fillId="3" borderId="46" xfId="0" applyFont="1" applyFill="1" applyBorder="1" applyAlignment="1">
      <alignment vertical="top" wrapText="1"/>
    </xf>
    <xf numFmtId="49" fontId="2" fillId="2" borderId="16" xfId="0" applyNumberFormat="1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8" fillId="2" borderId="22" xfId="0" applyNumberFormat="1" applyFont="1" applyFill="1" applyBorder="1" applyAlignment="1">
      <alignment horizontal="center" vertical="center"/>
    </xf>
    <xf numFmtId="49" fontId="0" fillId="2" borderId="33" xfId="0" applyNumberFormat="1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49" fontId="9" fillId="5" borderId="35" xfId="0" applyNumberFormat="1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49" fontId="0" fillId="2" borderId="41" xfId="0" applyNumberFormat="1" applyFill="1" applyBorder="1" applyAlignment="1">
      <alignment horizontal="left" vertical="center" wrapText="1"/>
    </xf>
    <xf numFmtId="0" fontId="0" fillId="2" borderId="41" xfId="0" applyFill="1" applyBorder="1" applyAlignment="1">
      <alignment horizontal="left" vertical="center" wrapText="1"/>
    </xf>
    <xf numFmtId="49" fontId="0" fillId="2" borderId="33" xfId="0" applyNumberFormat="1" applyFill="1" applyBorder="1" applyAlignment="1">
      <alignment horizontal="left" vertical="center" wrapText="1"/>
    </xf>
    <xf numFmtId="0" fontId="0" fillId="2" borderId="33" xfId="0" applyFill="1" applyBorder="1" applyAlignment="1">
      <alignment horizontal="left" vertical="center" wrapText="1"/>
    </xf>
    <xf numFmtId="0" fontId="0" fillId="2" borderId="39" xfId="0" applyFill="1" applyBorder="1" applyAlignment="1">
      <alignment horizontal="left" vertical="center" wrapText="1"/>
    </xf>
    <xf numFmtId="0" fontId="0" fillId="2" borderId="42" xfId="0" applyFill="1" applyBorder="1" applyAlignment="1">
      <alignment horizontal="left" vertical="center" wrapText="1"/>
    </xf>
    <xf numFmtId="0" fontId="20" fillId="0" borderId="0" xfId="0" applyFont="1" applyAlignment="1">
      <alignment vertical="center" wrapText="1"/>
    </xf>
  </cellXfs>
  <cellStyles count="2">
    <cellStyle name="Normal" xfId="0" builtinId="0"/>
    <cellStyle name="Normal 2" xfId="1"/>
  </cellStyles>
  <dxfs count="1">
    <dxf>
      <fill>
        <patternFill patternType="solid">
          <fgColor indexed="15"/>
          <bgColor indexed="16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008B"/>
      <rgbColor rgb="FFCCCCCC"/>
      <rgbColor rgb="FFAAAAAA"/>
      <rgbColor rgb="FF333333"/>
      <rgbColor rgb="FFFFFFFF"/>
      <rgbColor rgb="FF1A1A1A"/>
      <rgbColor rgb="00000000"/>
      <rgbColor rgb="FFFF0000"/>
      <rgbColor rgb="FF007F00"/>
      <rgbColor rgb="FF4068E0"/>
      <rgbColor rgb="FF0000FF"/>
      <rgbColor rgb="FFBDC0BF"/>
      <rgbColor rgb="FFA5A5A5"/>
      <rgbColor rgb="FF3F3F3F"/>
      <rgbColor rgb="FFDBDBDB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Tema do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o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o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9"/>
  <sheetViews>
    <sheetView showGridLines="0" zoomScale="115" zoomScaleNormal="115" workbookViewId="0">
      <selection activeCell="C1" sqref="C1:Y48"/>
    </sheetView>
  </sheetViews>
  <sheetFormatPr defaultColWidth="6.42578125" defaultRowHeight="14.65" customHeight="1" x14ac:dyDescent="0.2"/>
  <cols>
    <col min="1" max="2" width="6.42578125" style="1" customWidth="1"/>
    <col min="3" max="4" width="7" style="1" customWidth="1"/>
    <col min="5" max="5" width="6.42578125" style="1" customWidth="1"/>
    <col min="6" max="6" width="7" style="1" customWidth="1"/>
    <col min="7" max="7" width="8.28515625" style="1" customWidth="1"/>
    <col min="8" max="9" width="7" style="1" customWidth="1"/>
    <col min="10" max="10" width="6.42578125" style="1" customWidth="1"/>
    <col min="11" max="11" width="7" style="1" customWidth="1"/>
    <col min="12" max="13" width="6.42578125" style="1" customWidth="1"/>
    <col min="14" max="21" width="7" style="1" customWidth="1"/>
    <col min="22" max="22" width="6.42578125" style="1" customWidth="1"/>
    <col min="23" max="23" width="9.42578125" style="1" customWidth="1"/>
    <col min="24" max="24" width="7.42578125" style="1" customWidth="1"/>
    <col min="25" max="46" width="6.42578125" style="1" customWidth="1"/>
    <col min="47" max="48" width="6.42578125" style="1" hidden="1" customWidth="1"/>
    <col min="49" max="69" width="6.42578125" style="1" customWidth="1"/>
    <col min="70" max="16384" width="6.42578125" style="1"/>
  </cols>
  <sheetData>
    <row r="1" spans="1:68" ht="49.9" customHeight="1" x14ac:dyDescent="0.2">
      <c r="A1" s="105" t="s">
        <v>72</v>
      </c>
      <c r="B1" s="75" t="s">
        <v>0</v>
      </c>
      <c r="C1" s="76" t="s">
        <v>73</v>
      </c>
      <c r="D1" s="76" t="s">
        <v>73</v>
      </c>
      <c r="E1" s="76" t="s">
        <v>73</v>
      </c>
      <c r="F1" s="76" t="s">
        <v>73</v>
      </c>
      <c r="G1" s="76" t="s">
        <v>73</v>
      </c>
      <c r="H1" s="76" t="s">
        <v>73</v>
      </c>
      <c r="I1" s="76" t="s">
        <v>73</v>
      </c>
      <c r="J1" s="76" t="s">
        <v>73</v>
      </c>
      <c r="K1" s="76" t="s">
        <v>73</v>
      </c>
      <c r="L1" s="76" t="s">
        <v>73</v>
      </c>
      <c r="M1" s="76" t="s">
        <v>73</v>
      </c>
      <c r="N1" s="76" t="s">
        <v>73</v>
      </c>
      <c r="O1" s="76" t="s">
        <v>73</v>
      </c>
      <c r="P1" s="76" t="s">
        <v>73</v>
      </c>
      <c r="Q1" s="76" t="s">
        <v>73</v>
      </c>
      <c r="R1" s="76" t="s">
        <v>73</v>
      </c>
      <c r="S1" s="76" t="s">
        <v>73</v>
      </c>
      <c r="T1" s="76" t="s">
        <v>73</v>
      </c>
      <c r="U1" s="76" t="s">
        <v>73</v>
      </c>
      <c r="V1" s="76" t="s">
        <v>73</v>
      </c>
      <c r="W1" s="77"/>
      <c r="X1" s="78"/>
      <c r="Y1" s="79"/>
      <c r="Z1" s="2"/>
      <c r="AA1" s="3" cm="1">
        <f t="array" ref="AA1">IF(OR(D1&gt;D2,D1&gt;D3),1,0)</f>
        <v>0</v>
      </c>
      <c r="AB1" s="3" cm="1">
        <f t="array" ref="AB1">IF(OR(E1&gt;E2,E1&gt;E3),1,0)</f>
        <v>0</v>
      </c>
      <c r="AC1" s="3" cm="1">
        <f t="array" ref="AC1">IF(OR(F1&gt;F2,F1&gt;F3),1,0)</f>
        <v>0</v>
      </c>
      <c r="AD1" s="3" cm="1">
        <f t="array" ref="AD1">IF(OR(G1&gt;G2,G1&gt;G3),1,0)</f>
        <v>0</v>
      </c>
      <c r="AE1" s="3" cm="1">
        <f t="array" ref="AE1">IF(OR(H1&gt;H2,H1&gt;H3),1,0)</f>
        <v>0</v>
      </c>
      <c r="AF1" s="3" cm="1">
        <f t="array" ref="AF1">IF(OR(I1&gt;I2,I1&gt;I3),1,0)</f>
        <v>0</v>
      </c>
      <c r="AG1" s="3" cm="1">
        <f t="array" ref="AG1">IF(OR(H1&gt;H2,H1&gt;H3),1,0)</f>
        <v>0</v>
      </c>
      <c r="AH1" s="3" cm="1">
        <f t="array" ref="AH1">IF(OR(I1&gt;I2,I1&gt;I3),1,0)</f>
        <v>0</v>
      </c>
      <c r="AI1" s="3" cm="1">
        <f t="array" ref="AI1">IF(OR(L1&gt;L2,L1&gt;L3),1,0)</f>
        <v>0</v>
      </c>
      <c r="AJ1" s="3" cm="1">
        <f t="array" ref="AJ1">IF(OR(M1&gt;M2,M1&gt;M3),1,0)</f>
        <v>0</v>
      </c>
      <c r="AK1" s="3" cm="1">
        <f t="array" ref="AK1">IF(OR(N1&gt;N2,N1&gt;N3),1,0)</f>
        <v>0</v>
      </c>
      <c r="AL1" s="3" cm="1">
        <f t="array" ref="AL1">IF(OR(O1&gt;O2,O1&gt;O3),1,0)</f>
        <v>0</v>
      </c>
      <c r="AM1" s="3" cm="1">
        <f t="array" ref="AM1">IF(OR(P1&gt;P2,P1&gt;P3),1,0)</f>
        <v>0</v>
      </c>
      <c r="AN1" s="3" cm="1">
        <f t="array" ref="AN1">IF(OR(Q1&gt;Q2,Q1&gt;Q3),1,0)</f>
        <v>0</v>
      </c>
      <c r="AO1" s="3" cm="1">
        <f t="array" ref="AO1">IF(OR(S1&gt;S2,S1&gt;S3),1,0)</f>
        <v>0</v>
      </c>
      <c r="AP1" s="3" cm="1">
        <f t="array" ref="AP1">IF(OR(T1&gt;T2,T1&gt;T3),1,0)</f>
        <v>0</v>
      </c>
      <c r="AQ1" s="3" cm="1">
        <f t="array" ref="AQ1">IF(OR(U1&gt;U2,U1&gt;U3),1,0)</f>
        <v>0</v>
      </c>
      <c r="AR1" s="3" cm="1">
        <f t="array" ref="AR1">IF(OR(V1&gt;V2,V1&gt;V3),1,0)</f>
        <v>0</v>
      </c>
      <c r="AS1" s="4" cm="1">
        <f t="array" ref="AS1">IF(OR(V1&gt;V2,V1&gt;V3),1,0)</f>
        <v>0</v>
      </c>
      <c r="AT1" s="5"/>
      <c r="AU1" s="6"/>
      <c r="AV1" s="6" cm="1">
        <f t="array" ref="AV1">AU2</f>
        <v>0</v>
      </c>
      <c r="AW1" s="7" cm="1">
        <f t="array" ref="AW1">IF(ISERROR((C1/$AV$1)-1),0,((C1/$AV$1)-1))</f>
        <v>0</v>
      </c>
      <c r="AX1" s="8" cm="1">
        <f t="array" ref="AX1">IF(ISERROR((D1/$AV$1)-1),0,((D1/$AV$1)-1))</f>
        <v>0</v>
      </c>
      <c r="AY1" s="8" cm="1">
        <f t="array" ref="AY1">IF(ISERROR((E1/$AV$1)-1),0,((E1/$AV$1)-1))</f>
        <v>0</v>
      </c>
      <c r="AZ1" s="8" cm="1">
        <f t="array" ref="AZ1">IF(ISERROR((F1/$AV$1)-1),0,((F1/$AV$1)-1))</f>
        <v>0</v>
      </c>
      <c r="BA1" s="8" cm="1">
        <f t="array" ref="BA1">IF(ISERROR((G1/$AV$1)-1),0,((G1/$AV$1)-1))</f>
        <v>0</v>
      </c>
      <c r="BB1" s="8" cm="1">
        <f t="array" ref="BB1">IF(ISERROR((H1/$AV$1)-1),0,((H1/$AV$1)-1))</f>
        <v>0</v>
      </c>
      <c r="BC1" s="8" cm="1">
        <f t="array" ref="BC1">IF(ISERROR((I1/$AV$1)-1),0,((I1/$AV$1)-1))</f>
        <v>0</v>
      </c>
      <c r="BD1" s="8" cm="1">
        <f t="array" ref="BD1">IF(ISERROR((H1/$AV$1)-1),0,((H1/$AV$1)-1))</f>
        <v>0</v>
      </c>
      <c r="BE1" s="8" cm="1">
        <f t="array" ref="BE1">IF(ISERROR((I1/$AV$1)-1),0,((I1/$AV$1)-1))</f>
        <v>0</v>
      </c>
      <c r="BF1" s="8" cm="1">
        <f t="array" ref="BF1">IF(ISERROR((L1/$AV$1)-1),0,((L1/$AV$1)-1))</f>
        <v>0</v>
      </c>
      <c r="BG1" s="8" cm="1">
        <f t="array" ref="BG1">IF(ISERROR((M1/$AV$1)-1),0,((M1/$AV$1)-1))</f>
        <v>0</v>
      </c>
      <c r="BH1" s="8" cm="1">
        <f t="array" ref="BH1">IF(ISERROR((N1/$AV$1)-1),0,((N1/$AV$1)-1))</f>
        <v>0</v>
      </c>
      <c r="BI1" s="8" cm="1">
        <f t="array" ref="BI1">IF(ISERROR((O1/$AV$1)-1),0,((O1/$AV$1)-1))</f>
        <v>0</v>
      </c>
      <c r="BJ1" s="8" cm="1">
        <f t="array" ref="BJ1">IF(ISERROR((P1/$AV$1)-1),0,((P1/$AV$1)-1))</f>
        <v>0</v>
      </c>
      <c r="BK1" s="8" cm="1">
        <f t="array" ref="BK1">IF(ISERROR((Q1/$AV$1)-1),0,((Q1/$AV$1)-1))</f>
        <v>0</v>
      </c>
      <c r="BL1" s="8" cm="1">
        <f t="array" ref="BL1">IF(ISERROR((S1/$AV$1)-1),0,((S1/$AV$1)-1))</f>
        <v>0</v>
      </c>
      <c r="BM1" s="8" cm="1">
        <f t="array" ref="BM1">IF(ISERROR((T1/$AV$1)-1),0,((T1/$AV$1)-1))</f>
        <v>0</v>
      </c>
      <c r="BN1" s="8" cm="1">
        <f t="array" ref="BN1">IF(ISERROR((U1/$AV$1)-1),0,((U1/$AV$1)-1))</f>
        <v>0</v>
      </c>
      <c r="BO1" s="8" cm="1">
        <f t="array" ref="BO1">IF(ISERROR((V1/$AV$1)-1),0,((V1/$AV$1)-1))</f>
        <v>0</v>
      </c>
      <c r="BP1" s="8" cm="1">
        <f t="array" ref="BP1">IF(ISERROR((W1/$AV$1)-1),0,((W1/$AV$1)-1))</f>
        <v>0</v>
      </c>
    </row>
    <row r="2" spans="1:68" ht="12.75" customHeight="1" x14ac:dyDescent="0.2">
      <c r="A2" s="106"/>
      <c r="B2" s="75" t="s">
        <v>2</v>
      </c>
      <c r="C2" s="76" t="s">
        <v>73</v>
      </c>
      <c r="D2" s="76" t="s">
        <v>73</v>
      </c>
      <c r="E2" s="76" t="s">
        <v>73</v>
      </c>
      <c r="F2" s="76" t="s">
        <v>73</v>
      </c>
      <c r="G2" s="76" t="s">
        <v>73</v>
      </c>
      <c r="H2" s="76" t="s">
        <v>73</v>
      </c>
      <c r="I2" s="76" t="s">
        <v>73</v>
      </c>
      <c r="J2" s="76" t="s">
        <v>73</v>
      </c>
      <c r="K2" s="76" t="s">
        <v>73</v>
      </c>
      <c r="L2" s="76" t="s">
        <v>73</v>
      </c>
      <c r="M2" s="76" t="s">
        <v>73</v>
      </c>
      <c r="N2" s="76" t="s">
        <v>73</v>
      </c>
      <c r="O2" s="76" t="s">
        <v>73</v>
      </c>
      <c r="P2" s="76" t="s">
        <v>73</v>
      </c>
      <c r="Q2" s="76" t="s">
        <v>73</v>
      </c>
      <c r="R2" s="76" t="s">
        <v>73</v>
      </c>
      <c r="S2" s="76" t="s">
        <v>73</v>
      </c>
      <c r="T2" s="76" t="s">
        <v>73</v>
      </c>
      <c r="U2" s="76" t="s">
        <v>73</v>
      </c>
      <c r="V2" s="76" t="s">
        <v>73</v>
      </c>
      <c r="W2" s="77">
        <v>0</v>
      </c>
      <c r="X2" s="78">
        <v>0</v>
      </c>
      <c r="Y2" s="79">
        <v>0</v>
      </c>
      <c r="Z2" s="2"/>
      <c r="AA2" s="10" cm="1">
        <f t="array" ref="AA2">IF(OR(D2&lt;D1,D2&gt;D3),1,0)</f>
        <v>0</v>
      </c>
      <c r="AB2" s="10" cm="1">
        <f t="array" ref="AB2">IF(OR(E2&lt;E1,E2&gt;E3),1,0)</f>
        <v>0</v>
      </c>
      <c r="AC2" s="10" cm="1">
        <f t="array" ref="AC2">IF(OR(F2&lt;F1,F2&gt;F3),1,0)</f>
        <v>0</v>
      </c>
      <c r="AD2" s="10" cm="1">
        <f t="array" ref="AD2">IF(OR(G2&lt;G1,G2&gt;G3),1,0)</f>
        <v>0</v>
      </c>
      <c r="AE2" s="10" cm="1">
        <f t="array" ref="AE2">IF(OR(H2&lt;H1,H2&gt;H3),1,0)</f>
        <v>0</v>
      </c>
      <c r="AF2" s="10" cm="1">
        <f t="array" ref="AF2">IF(OR(I2&lt;I1,I2&gt;I3),1,0)</f>
        <v>0</v>
      </c>
      <c r="AG2" s="10" cm="1">
        <f t="array" ref="AG2">IF(OR(H2&lt;H1,H2&gt;H3),1,0)</f>
        <v>0</v>
      </c>
      <c r="AH2" s="10" cm="1">
        <f t="array" ref="AH2">IF(OR(I2&lt;I1,I2&gt;I3),1,0)</f>
        <v>0</v>
      </c>
      <c r="AI2" s="10" cm="1">
        <f t="array" ref="AI2">IF(OR(L2&lt;L1,L2&gt;L3),1,0)</f>
        <v>0</v>
      </c>
      <c r="AJ2" s="10" cm="1">
        <f t="array" ref="AJ2">IF(OR(M2&lt;M1,M2&gt;M3),1,0)</f>
        <v>0</v>
      </c>
      <c r="AK2" s="10" cm="1">
        <f t="array" ref="AK2">IF(OR(N2&lt;N1,N2&gt;N3),1,0)</f>
        <v>0</v>
      </c>
      <c r="AL2" s="10" cm="1">
        <f t="array" ref="AL2">IF(OR(O2&lt;O1,O2&gt;O3),1,0)</f>
        <v>0</v>
      </c>
      <c r="AM2" s="10" cm="1">
        <f t="array" ref="AM2">IF(OR(P2&lt;P1,P2&gt;P3),1,0)</f>
        <v>0</v>
      </c>
      <c r="AN2" s="10" cm="1">
        <f t="array" ref="AN2">IF(OR(Q2&lt;Q1,Q2&gt;Q3),1,0)</f>
        <v>0</v>
      </c>
      <c r="AO2" s="10" cm="1">
        <f t="array" ref="AO2">IF(OR(S2&lt;S1,S2&gt;S3),1,0)</f>
        <v>0</v>
      </c>
      <c r="AP2" s="10" cm="1">
        <f t="array" ref="AP2">IF(OR(T2&lt;T1,T2&gt;T3),1,0)</f>
        <v>0</v>
      </c>
      <c r="AQ2" s="10" cm="1">
        <f t="array" ref="AQ2">IF(OR(U2&lt;U1,U2&gt;U3),1,0)</f>
        <v>0</v>
      </c>
      <c r="AR2" s="10" cm="1">
        <f t="array" ref="AR2">IF(OR(V2&lt;V1,V2&gt;V3),1,0)</f>
        <v>0</v>
      </c>
      <c r="AS2" s="11" cm="1">
        <f t="array" ref="AS2">IF(OR(V2&lt;V1,V2&gt;V3),1,0)</f>
        <v>0</v>
      </c>
      <c r="AT2" s="5"/>
      <c r="AU2" s="6"/>
      <c r="AV2" s="6" cm="1">
        <f t="array" ref="AV2">AU2</f>
        <v>0</v>
      </c>
      <c r="AW2" s="7" cm="1">
        <f t="array" ref="AW2">IF(ISERROR((C2/$AV$2)-1),0,((C2/$AV$2)-1))</f>
        <v>0</v>
      </c>
      <c r="AX2" s="8" cm="1">
        <f t="array" ref="AX2">IF(ISERROR((D2/$AV$2)-1),0,((D2/$AV$2)-1))</f>
        <v>0</v>
      </c>
      <c r="AY2" s="8" cm="1">
        <f t="array" ref="AY2">IF(ISERROR((E2/$AV$2)-1),0,((E2/$AV$2)-1))</f>
        <v>0</v>
      </c>
      <c r="AZ2" s="8" cm="1">
        <f t="array" ref="AZ2">IF(ISERROR((F2/$AV$2)-1),0,((F2/$AV$2)-1))</f>
        <v>0</v>
      </c>
      <c r="BA2" s="8" cm="1">
        <f t="array" ref="BA2">IF(ISERROR((G2/$AV$2)-1),0,((G2/$AV$2)-1))</f>
        <v>0</v>
      </c>
      <c r="BB2" s="8" cm="1">
        <f t="array" ref="BB2">IF(ISERROR((H2/$AV$2)-1),0,((H2/$AV$2)-1))</f>
        <v>0</v>
      </c>
      <c r="BC2" s="8" cm="1">
        <f t="array" ref="BC2">IF(ISERROR((I2/$AV$2)-1),0,((I2/$AV$2)-1))</f>
        <v>0</v>
      </c>
      <c r="BD2" s="8" cm="1">
        <f t="array" ref="BD2">IF(ISERROR((H2/$AV$2)-1),0,((H2/$AV$2)-1))</f>
        <v>0</v>
      </c>
      <c r="BE2" s="8" cm="1">
        <f t="array" ref="BE2">IF(ISERROR((I2/$AV$2)-1),0,((I2/$AV$2)-1))</f>
        <v>0</v>
      </c>
      <c r="BF2" s="8" cm="1">
        <f t="array" ref="BF2">IF(ISERROR((L2/$AV$2)-1),0,((L2/$AV$2)-1))</f>
        <v>0</v>
      </c>
      <c r="BG2" s="8" cm="1">
        <f t="array" ref="BG2">IF(ISERROR((M2/$AV$2)-1),0,((M2/$AV$2)-1))</f>
        <v>0</v>
      </c>
      <c r="BH2" s="8" cm="1">
        <f t="array" ref="BH2">IF(ISERROR((N2/$AV$2)-1),0,((N2/$AV$2)-1))</f>
        <v>0</v>
      </c>
      <c r="BI2" s="8" cm="1">
        <f t="array" ref="BI2">IF(ISERROR((O2/$AV$2)-1),0,((O2/$AV$2)-1))</f>
        <v>0</v>
      </c>
      <c r="BJ2" s="8" cm="1">
        <f t="array" ref="BJ2">IF(ISERROR((P2/$AV$2)-1),0,((P2/$AV$2)-1))</f>
        <v>0</v>
      </c>
      <c r="BK2" s="8" cm="1">
        <f t="array" ref="BK2">IF(ISERROR((Q2/$AV$2)-1),0,((Q2/$AV$2)-1))</f>
        <v>0</v>
      </c>
      <c r="BL2" s="8" cm="1">
        <f t="array" ref="BL2">IF(ISERROR((S2/$AV$2)-1),0,((S2/$AV$2)-1))</f>
        <v>0</v>
      </c>
      <c r="BM2" s="8" cm="1">
        <f t="array" ref="BM2">IF(ISERROR((T2/$AV$2)-1),0,((T2/$AV$2)-1))</f>
        <v>0</v>
      </c>
      <c r="BN2" s="8" cm="1">
        <f t="array" ref="BN2">IF(ISERROR((U2/$AV$2)-1),0,((U2/$AV$2)-1))</f>
        <v>0</v>
      </c>
      <c r="BO2" s="8" cm="1">
        <f t="array" ref="BO2">IF(ISERROR((V2/$AV$2)-1),0,((V2/$AV$2)-1))</f>
        <v>0</v>
      </c>
      <c r="BP2" s="8" cm="1">
        <f t="array" ref="BP2">IF(ISERROR((W2/$AV$2)-1),0,((W2/$AV$2)-1))</f>
        <v>0</v>
      </c>
    </row>
    <row r="3" spans="1:68" ht="13.5" customHeight="1" thickBot="1" x14ac:dyDescent="0.25">
      <c r="A3" s="107"/>
      <c r="B3" s="80" t="s">
        <v>3</v>
      </c>
      <c r="C3" s="81" t="s">
        <v>73</v>
      </c>
      <c r="D3" s="81" t="s">
        <v>73</v>
      </c>
      <c r="E3" s="81" t="s">
        <v>73</v>
      </c>
      <c r="F3" s="81" t="s">
        <v>73</v>
      </c>
      <c r="G3" s="81" t="s">
        <v>73</v>
      </c>
      <c r="H3" s="81" t="s">
        <v>73</v>
      </c>
      <c r="I3" s="81" t="s">
        <v>73</v>
      </c>
      <c r="J3" s="81" t="s">
        <v>73</v>
      </c>
      <c r="K3" s="81" t="s">
        <v>73</v>
      </c>
      <c r="L3" s="81" t="s">
        <v>73</v>
      </c>
      <c r="M3" s="81" t="s">
        <v>73</v>
      </c>
      <c r="N3" s="81" t="s">
        <v>73</v>
      </c>
      <c r="O3" s="81" t="s">
        <v>73</v>
      </c>
      <c r="P3" s="81" t="s">
        <v>73</v>
      </c>
      <c r="Q3" s="81" t="s">
        <v>73</v>
      </c>
      <c r="R3" s="81" t="s">
        <v>73</v>
      </c>
      <c r="S3" s="81" t="s">
        <v>73</v>
      </c>
      <c r="T3" s="81" t="s">
        <v>73</v>
      </c>
      <c r="U3" s="81" t="s">
        <v>73</v>
      </c>
      <c r="V3" s="81" t="s">
        <v>73</v>
      </c>
      <c r="W3" s="82"/>
      <c r="X3" s="83"/>
      <c r="Y3" s="84"/>
      <c r="Z3" s="2"/>
      <c r="AA3" s="12" cm="1">
        <f t="array" ref="AA3">IF(OR(D3&lt;D1,D3&lt;D2),1,0)</f>
        <v>0</v>
      </c>
      <c r="AB3" s="12" cm="1">
        <f t="array" ref="AB3">IF(OR(E3&lt;E1,E3&lt;E2),1,0)</f>
        <v>0</v>
      </c>
      <c r="AC3" s="12" cm="1">
        <f t="array" ref="AC3">IF(OR(F3&lt;F1,F3&lt;F2),1,0)</f>
        <v>0</v>
      </c>
      <c r="AD3" s="12" cm="1">
        <f t="array" ref="AD3">IF(OR(G3&lt;G1,G3&lt;G2),1,0)</f>
        <v>0</v>
      </c>
      <c r="AE3" s="12" cm="1">
        <f t="array" ref="AE3">IF(OR(H3&lt;H1,H3&lt;H2),1,0)</f>
        <v>0</v>
      </c>
      <c r="AF3" s="12" cm="1">
        <f t="array" ref="AF3">IF(OR(I3&lt;I1,I3&lt;I2),1,0)</f>
        <v>0</v>
      </c>
      <c r="AG3" s="12" cm="1">
        <f t="array" ref="AG3">IF(OR(H3&lt;H1,H3&lt;H2),1,0)</f>
        <v>0</v>
      </c>
      <c r="AH3" s="12" cm="1">
        <f t="array" ref="AH3">IF(OR(I3&lt;I1,I3&lt;I2),1,0)</f>
        <v>0</v>
      </c>
      <c r="AI3" s="12" cm="1">
        <f t="array" ref="AI3">IF(OR(L3&lt;L1,L3&lt;L2),1,0)</f>
        <v>0</v>
      </c>
      <c r="AJ3" s="12" cm="1">
        <f t="array" ref="AJ3">IF(OR(M3&lt;M1,M3&lt;M2),1,0)</f>
        <v>0</v>
      </c>
      <c r="AK3" s="12" cm="1">
        <f t="array" ref="AK3">IF(OR(N3&lt;N1,N3&lt;N2),1,0)</f>
        <v>0</v>
      </c>
      <c r="AL3" s="12" cm="1">
        <f t="array" ref="AL3">IF(OR(O3&lt;O1,O3&lt;O2),1,0)</f>
        <v>0</v>
      </c>
      <c r="AM3" s="12" cm="1">
        <f t="array" ref="AM3">IF(OR(P3&lt;P1,P3&lt;P2),1,0)</f>
        <v>0</v>
      </c>
      <c r="AN3" s="12" cm="1">
        <f t="array" ref="AN3">IF(OR(Q3&lt;Q1,Q3&lt;Q2),1,0)</f>
        <v>0</v>
      </c>
      <c r="AO3" s="12" cm="1">
        <f t="array" ref="AO3">IF(OR(S3&lt;S1,S3&lt;S2),1,0)</f>
        <v>0</v>
      </c>
      <c r="AP3" s="12" cm="1">
        <f t="array" ref="AP3">IF(OR(T3&lt;T1,T3&lt;T2),1,0)</f>
        <v>0</v>
      </c>
      <c r="AQ3" s="12" cm="1">
        <f t="array" ref="AQ3">IF(OR(U3&lt;U1,U3&lt;U2),1,0)</f>
        <v>0</v>
      </c>
      <c r="AR3" s="12" cm="1">
        <f t="array" ref="AR3">IF(OR(V3&lt;V1,V3&lt;V2),1,0)</f>
        <v>0</v>
      </c>
      <c r="AS3" s="13" cm="1">
        <f t="array" ref="AS3">IF(OR(V3&lt;V1,V3&lt;V2),1,0)</f>
        <v>0</v>
      </c>
      <c r="AT3" s="5"/>
      <c r="AU3" s="6"/>
      <c r="AV3" s="6" cm="1">
        <f t="array" ref="AV3">AU2</f>
        <v>0</v>
      </c>
      <c r="AW3" s="7" cm="1">
        <f t="array" ref="AW3">IF(ISERROR((C3/$AV$3)-1),0,((C3/$AV$3)-1))</f>
        <v>0</v>
      </c>
      <c r="AX3" s="8" cm="1">
        <f t="array" ref="AX3">IF(ISERROR((D3/$AV$3)-1),0,((D3/$AV$3)-1))</f>
        <v>0</v>
      </c>
      <c r="AY3" s="8" cm="1">
        <f t="array" ref="AY3">IF(ISERROR((E3/$AV$3)-1),0,((E3/$AV$3)-1))</f>
        <v>0</v>
      </c>
      <c r="AZ3" s="8" cm="1">
        <f t="array" ref="AZ3">IF(ISERROR((F3/$AV$3)-1),0,((F3/$AV$3)-1))</f>
        <v>0</v>
      </c>
      <c r="BA3" s="8" cm="1">
        <f t="array" ref="BA3">IF(ISERROR((G3/$AV$3)-1),0,((G3/$AV$3)-1))</f>
        <v>0</v>
      </c>
      <c r="BB3" s="8" cm="1">
        <f t="array" ref="BB3">IF(ISERROR((H3/$AV$3)-1),0,((H3/$AV$3)-1))</f>
        <v>0</v>
      </c>
      <c r="BC3" s="8" cm="1">
        <f t="array" ref="BC3">IF(ISERROR((I3/$AV$3)-1),0,((I3/$AV$3)-1))</f>
        <v>0</v>
      </c>
      <c r="BD3" s="8" cm="1">
        <f t="array" ref="BD3">IF(ISERROR((H3/$AV$3)-1),0,((H3/$AV$3)-1))</f>
        <v>0</v>
      </c>
      <c r="BE3" s="8" cm="1">
        <f t="array" ref="BE3">IF(ISERROR((I3/$AV$3)-1),0,((I3/$AV$3)-1))</f>
        <v>0</v>
      </c>
      <c r="BF3" s="8" cm="1">
        <f t="array" ref="BF3">IF(ISERROR((L3/$AV$3)-1),0,((L3/$AV$3)-1))</f>
        <v>0</v>
      </c>
      <c r="BG3" s="8" cm="1">
        <f t="array" ref="BG3">IF(ISERROR((M3/$AV$3)-1),0,((M3/$AV$3)-1))</f>
        <v>0</v>
      </c>
      <c r="BH3" s="8" cm="1">
        <f t="array" ref="BH3">IF(ISERROR((N3/$AV$3)-1),0,((N3/$AV$3)-1))</f>
        <v>0</v>
      </c>
      <c r="BI3" s="8" cm="1">
        <f t="array" ref="BI3">IF(ISERROR((O3/$AV$3)-1),0,((O3/$AV$3)-1))</f>
        <v>0</v>
      </c>
      <c r="BJ3" s="8" cm="1">
        <f t="array" ref="BJ3">IF(ISERROR((P3/$AV$3)-1),0,((P3/$AV$3)-1))</f>
        <v>0</v>
      </c>
      <c r="BK3" s="8" cm="1">
        <f t="array" ref="BK3">IF(ISERROR((Q3/$AV$3)-1),0,((Q3/$AV$3)-1))</f>
        <v>0</v>
      </c>
      <c r="BL3" s="8" cm="1">
        <f t="array" ref="BL3">IF(ISERROR((S3/$AV$3)-1),0,((S3/$AV$3)-1))</f>
        <v>0</v>
      </c>
      <c r="BM3" s="8" cm="1">
        <f t="array" ref="BM3">IF(ISERROR((T3/$AV$3)-1),0,((T3/$AV$3)-1))</f>
        <v>0</v>
      </c>
      <c r="BN3" s="8" cm="1">
        <f t="array" ref="BN3">IF(ISERROR((U3/$AV$3)-1),0,((U3/$AV$3)-1))</f>
        <v>0</v>
      </c>
      <c r="BO3" s="8" cm="1">
        <f t="array" ref="BO3">IF(ISERROR((V3/$AV$3)-1),0,((V3/$AV$3)-1))</f>
        <v>0</v>
      </c>
      <c r="BP3" s="8" cm="1">
        <f t="array" ref="BP3">IF(ISERROR((W3/$AV$3)-1),0,((W3/$AV$3)-1))</f>
        <v>0</v>
      </c>
    </row>
    <row r="4" spans="1:68" ht="82.15" customHeight="1" x14ac:dyDescent="0.2">
      <c r="A4" s="108" t="s">
        <v>4</v>
      </c>
      <c r="B4" s="85" t="s">
        <v>0</v>
      </c>
      <c r="C4" s="86" t="s">
        <v>73</v>
      </c>
      <c r="D4" s="86" t="s">
        <v>73</v>
      </c>
      <c r="E4" s="86" t="s">
        <v>73</v>
      </c>
      <c r="F4" s="86" t="s">
        <v>73</v>
      </c>
      <c r="G4" s="86" t="s">
        <v>73</v>
      </c>
      <c r="H4" s="86" t="s">
        <v>73</v>
      </c>
      <c r="I4" s="86" t="s">
        <v>73</v>
      </c>
      <c r="J4" s="86" t="s">
        <v>73</v>
      </c>
      <c r="K4" s="86" t="s">
        <v>73</v>
      </c>
      <c r="L4" s="86" t="s">
        <v>73</v>
      </c>
      <c r="M4" s="86" t="s">
        <v>73</v>
      </c>
      <c r="N4" s="86" t="s">
        <v>73</v>
      </c>
      <c r="O4" s="86" t="s">
        <v>73</v>
      </c>
      <c r="P4" s="86" t="s">
        <v>73</v>
      </c>
      <c r="Q4" s="86" t="s">
        <v>73</v>
      </c>
      <c r="R4" s="86" t="s">
        <v>73</v>
      </c>
      <c r="S4" s="86" t="s">
        <v>73</v>
      </c>
      <c r="T4" s="86" t="s">
        <v>73</v>
      </c>
      <c r="U4" s="86" t="s">
        <v>73</v>
      </c>
      <c r="V4" s="86" t="s">
        <v>73</v>
      </c>
      <c r="W4" s="87"/>
      <c r="X4" s="88"/>
      <c r="Y4" s="89"/>
      <c r="Z4" s="2"/>
      <c r="AA4" s="3" cm="1">
        <f t="array" ref="AA4">IF(OR(D4&gt;D5,D4&gt;D6),1,0)</f>
        <v>0</v>
      </c>
      <c r="AB4" s="3" cm="1">
        <f t="array" ref="AB4">IF(OR(E4&gt;E5,E4&gt;E6),1,0)</f>
        <v>0</v>
      </c>
      <c r="AC4" s="3" cm="1">
        <f t="array" ref="AC4">IF(OR(F4&gt;F5,F4&gt;F6),1,0)</f>
        <v>0</v>
      </c>
      <c r="AD4" s="3" cm="1">
        <f t="array" ref="AD4">IF(OR(G4&gt;G5,G4&gt;G6),1,0)</f>
        <v>0</v>
      </c>
      <c r="AE4" s="3" cm="1">
        <f t="array" ref="AE4">IF(OR(H4&gt;H5,H4&gt;H6),1,0)</f>
        <v>0</v>
      </c>
      <c r="AF4" s="3" cm="1">
        <f t="array" ref="AF4">IF(OR(I4&gt;I5,I4&gt;I6),1,0)</f>
        <v>0</v>
      </c>
      <c r="AG4" s="3" cm="1">
        <f t="array" ref="AG4">IF(OR(H4&gt;J5,H4&gt;J6),1,0)</f>
        <v>0</v>
      </c>
      <c r="AH4" s="3" cm="1">
        <f t="array" ref="AH4">IF(OR(I4&gt;K5,I4&gt;K6),1,0)</f>
        <v>0</v>
      </c>
      <c r="AI4" s="3" cm="1">
        <f t="array" ref="AI4">IF(OR(L4&gt;L5,L4&gt;L6),1,0)</f>
        <v>0</v>
      </c>
      <c r="AJ4" s="3" cm="1">
        <f t="array" ref="AJ4">IF(OR(M4&gt;M5,M4&gt;M6),1,0)</f>
        <v>0</v>
      </c>
      <c r="AK4" s="3" cm="1">
        <f t="array" ref="AK4">IF(OR(N4&gt;N5,N4&gt;N6),1,0)</f>
        <v>0</v>
      </c>
      <c r="AL4" s="3" cm="1">
        <f t="array" ref="AL4">IF(OR(O4&gt;O5,O4&gt;O6),1,0)</f>
        <v>0</v>
      </c>
      <c r="AM4" s="3" cm="1">
        <f t="array" ref="AM4">IF(OR(P4&gt;P5,P4&gt;P6),1,0)</f>
        <v>0</v>
      </c>
      <c r="AN4" s="3" cm="1">
        <f t="array" ref="AN4">IF(OR(Q4&gt;Q5,Q4&gt;Q6),1,0)</f>
        <v>0</v>
      </c>
      <c r="AO4" s="3" cm="1">
        <f t="array" ref="AO4">IF(OR(S4&gt;S5,S4&gt;S6),1,0)</f>
        <v>0</v>
      </c>
      <c r="AP4" s="3" cm="1">
        <f t="array" ref="AP4">IF(OR(T4&gt;T5,T4&gt;T6),1,0)</f>
        <v>0</v>
      </c>
      <c r="AQ4" s="3" cm="1">
        <f t="array" ref="AQ4">IF(OR(U4&gt;U5,U4&gt;U6),1,0)</f>
        <v>0</v>
      </c>
      <c r="AR4" s="3" cm="1">
        <f t="array" ref="AR4">IF(OR(V4&gt;V5,V4&gt;V6),1,0)</f>
        <v>0</v>
      </c>
      <c r="AS4" s="4" cm="1">
        <f t="array" ref="AS4">IF(OR(V4&gt;V5,V4&gt;V6),1,0)</f>
        <v>0</v>
      </c>
      <c r="AT4" s="5"/>
      <c r="AU4" s="6"/>
      <c r="AV4" s="6" cm="1">
        <f t="array" ref="AV4">AU5</f>
        <v>0</v>
      </c>
      <c r="AW4" s="7" cm="1">
        <f t="array" ref="AW4">IF(ISERROR((C4/$AV$1)-1),0,((C4/$AV$1)-1))</f>
        <v>0</v>
      </c>
      <c r="AX4" s="8" cm="1">
        <f t="array" ref="AX4">IF(ISERROR((D4/$AV$1)-1),0,((D4/$AV$1)-1))</f>
        <v>0</v>
      </c>
      <c r="AY4" s="8" cm="1">
        <f t="array" ref="AY4">IF(ISERROR((E4/$AV$1)-1),0,((E4/$AV$1)-1))</f>
        <v>0</v>
      </c>
      <c r="AZ4" s="8" cm="1">
        <f t="array" ref="AZ4">IF(ISERROR((F4/$AV$1)-1),0,((F4/$AV$1)-1))</f>
        <v>0</v>
      </c>
      <c r="BA4" s="8" cm="1">
        <f t="array" ref="BA4">IF(ISERROR((G4/$AV$1)-1),0,((G4/$AV$1)-1))</f>
        <v>0</v>
      </c>
      <c r="BB4" s="8" cm="1">
        <f t="array" ref="BB4">IF(ISERROR((H4/$AV$1)-1),0,((H4/$AV$1)-1))</f>
        <v>0</v>
      </c>
      <c r="BC4" s="8" cm="1">
        <f t="array" ref="BC4">IF(ISERROR((I4/$AV$1)-1),0,((I4/$AV$1)-1))</f>
        <v>0</v>
      </c>
      <c r="BD4" s="8" cm="1">
        <f t="array" ref="BD4">IF(ISERROR((H4/$AV$1)-1),0,((H4/$AV$1)-1))</f>
        <v>0</v>
      </c>
      <c r="BE4" s="8" cm="1">
        <f t="array" ref="BE4">IF(ISERROR((I4/$AV$1)-1),0,((I4/$AV$1)-1))</f>
        <v>0</v>
      </c>
      <c r="BF4" s="8" cm="1">
        <f t="array" ref="BF4">IF(ISERROR((L4/$AV$1)-1),0,((L4/$AV$1)-1))</f>
        <v>0</v>
      </c>
      <c r="BG4" s="8" cm="1">
        <f t="array" ref="BG4">IF(ISERROR((M4/$AV$1)-1),0,((M4/$AV$1)-1))</f>
        <v>0</v>
      </c>
      <c r="BH4" s="8" cm="1">
        <f t="array" ref="BH4">IF(ISERROR((N4/$AV$1)-1),0,((N4/$AV$1)-1))</f>
        <v>0</v>
      </c>
      <c r="BI4" s="8" cm="1">
        <f t="array" ref="BI4">IF(ISERROR((O4/$AV$1)-1),0,((O4/$AV$1)-1))</f>
        <v>0</v>
      </c>
      <c r="BJ4" s="8" cm="1">
        <f t="array" ref="BJ4">IF(ISERROR((P4/$AV$1)-1),0,((P4/$AV$1)-1))</f>
        <v>0</v>
      </c>
      <c r="BK4" s="8" cm="1">
        <f t="array" ref="BK4">IF(ISERROR((Q4/$AV$1)-1),0,((Q4/$AV$1)-1))</f>
        <v>0</v>
      </c>
      <c r="BL4" s="8" cm="1">
        <f t="array" ref="BL4">IF(ISERROR((S4/$AV$1)-1),0,((S4/$AV$1)-1))</f>
        <v>0</v>
      </c>
      <c r="BM4" s="8" cm="1">
        <f t="array" ref="BM4">IF(ISERROR((T4/$AV$1)-1),0,((T4/$AV$1)-1))</f>
        <v>0</v>
      </c>
      <c r="BN4" s="8" cm="1">
        <f t="array" ref="BN4">IF(ISERROR((U4/$AV$1)-1),0,((U4/$AV$1)-1))</f>
        <v>0</v>
      </c>
      <c r="BO4" s="8" cm="1">
        <f t="array" ref="BO4">IF(ISERROR((V4/$AV$1)-1),0,((V4/$AV$1)-1))</f>
        <v>0</v>
      </c>
      <c r="BP4" s="8" cm="1">
        <f t="array" ref="BP4">IF(ISERROR((W4/$AV$1)-1),0,((W4/$AV$1)-1))</f>
        <v>0</v>
      </c>
    </row>
    <row r="5" spans="1:68" ht="12.75" customHeight="1" x14ac:dyDescent="0.2">
      <c r="A5" s="109"/>
      <c r="B5" s="85" t="s">
        <v>2</v>
      </c>
      <c r="C5" s="86" t="s">
        <v>73</v>
      </c>
      <c r="D5" s="86" t="s">
        <v>73</v>
      </c>
      <c r="E5" s="86" t="s">
        <v>73</v>
      </c>
      <c r="F5" s="86" t="s">
        <v>73</v>
      </c>
      <c r="G5" s="86" t="s">
        <v>73</v>
      </c>
      <c r="H5" s="86" t="s">
        <v>73</v>
      </c>
      <c r="I5" s="86" t="s">
        <v>73</v>
      </c>
      <c r="J5" s="86" t="s">
        <v>73</v>
      </c>
      <c r="K5" s="86" t="s">
        <v>73</v>
      </c>
      <c r="L5" s="86" t="s">
        <v>73</v>
      </c>
      <c r="M5" s="86" t="s">
        <v>73</v>
      </c>
      <c r="N5" s="86" t="s">
        <v>73</v>
      </c>
      <c r="O5" s="86" t="s">
        <v>73</v>
      </c>
      <c r="P5" s="86" t="s">
        <v>73</v>
      </c>
      <c r="Q5" s="86" t="s">
        <v>73</v>
      </c>
      <c r="R5" s="86" t="s">
        <v>73</v>
      </c>
      <c r="S5" s="86" t="s">
        <v>73</v>
      </c>
      <c r="T5" s="86" t="s">
        <v>73</v>
      </c>
      <c r="U5" s="86" t="s">
        <v>73</v>
      </c>
      <c r="V5" s="86" t="s">
        <v>73</v>
      </c>
      <c r="W5" s="87">
        <v>0</v>
      </c>
      <c r="X5" s="88">
        <v>0</v>
      </c>
      <c r="Y5" s="89">
        <v>0</v>
      </c>
      <c r="Z5" s="2"/>
      <c r="AA5" s="10" cm="1">
        <f t="array" ref="AA5">IF(OR(D5&lt;D4,D5&gt;D6),1,0)</f>
        <v>0</v>
      </c>
      <c r="AB5" s="10" cm="1">
        <f t="array" ref="AB5">IF(OR(E5&lt;E4,E5&gt;E6),1,0)</f>
        <v>0</v>
      </c>
      <c r="AC5" s="10" cm="1">
        <f t="array" ref="AC5">IF(OR(F5&lt;F4,F5&gt;F6),1,0)</f>
        <v>0</v>
      </c>
      <c r="AD5" s="10" cm="1">
        <f t="array" ref="AD5">IF(OR(G5&lt;G4,G5&gt;G6),1,0)</f>
        <v>0</v>
      </c>
      <c r="AE5" s="10" cm="1">
        <f t="array" ref="AE5">IF(OR(H5&lt;H4,H5&gt;H6),1,0)</f>
        <v>0</v>
      </c>
      <c r="AF5" s="10" cm="1">
        <f t="array" ref="AF5">IF(OR(I5&lt;I4,I5&gt;I6),1,0)</f>
        <v>0</v>
      </c>
      <c r="AG5" s="10" cm="1">
        <f t="array" ref="AG5">IF(OR(J5&lt;H4,J5&gt;J6),1,0)</f>
        <v>0</v>
      </c>
      <c r="AH5" s="10" cm="1">
        <f t="array" ref="AH5">IF(OR(K5&lt;I4,K5&gt;K6),1,0)</f>
        <v>0</v>
      </c>
      <c r="AI5" s="10" cm="1">
        <f t="array" ref="AI5">IF(OR(L5&lt;L4,L5&gt;L6),1,0)</f>
        <v>0</v>
      </c>
      <c r="AJ5" s="10" cm="1">
        <f t="array" ref="AJ5">IF(OR(M5&lt;M4,M5&gt;M6),1,0)</f>
        <v>0</v>
      </c>
      <c r="AK5" s="10" cm="1">
        <f t="array" ref="AK5">IF(OR(N5&lt;N4,N5&gt;N6),1,0)</f>
        <v>0</v>
      </c>
      <c r="AL5" s="10" cm="1">
        <f t="array" ref="AL5">IF(OR(O5&lt;O4,O5&gt;O6),1,0)</f>
        <v>0</v>
      </c>
      <c r="AM5" s="10" cm="1">
        <f t="array" ref="AM5">IF(OR(P5&lt;P4,P5&gt;P6),1,0)</f>
        <v>0</v>
      </c>
      <c r="AN5" s="10" cm="1">
        <f t="array" ref="AN5">IF(OR(Q5&lt;Q4,Q5&gt;Q6),1,0)</f>
        <v>0</v>
      </c>
      <c r="AO5" s="10" cm="1">
        <f t="array" ref="AO5">IF(OR(S5&lt;S4,S5&gt;S6),1,0)</f>
        <v>0</v>
      </c>
      <c r="AP5" s="10" cm="1">
        <f t="array" ref="AP5">IF(OR(T5&lt;T4,T5&gt;T6),1,0)</f>
        <v>0</v>
      </c>
      <c r="AQ5" s="10" cm="1">
        <f t="array" ref="AQ5">IF(OR(U5&lt;U4,U5&gt;U6),1,0)</f>
        <v>0</v>
      </c>
      <c r="AR5" s="10" cm="1">
        <f t="array" ref="AR5">IF(OR(V5&lt;V4,V5&gt;V6),1,0)</f>
        <v>0</v>
      </c>
      <c r="AS5" s="11" cm="1">
        <f t="array" ref="AS5">IF(OR(V5&lt;V4,V5&gt;V6),1,0)</f>
        <v>0</v>
      </c>
      <c r="AT5" s="5"/>
      <c r="AU5" s="6"/>
      <c r="AV5" s="6" cm="1">
        <f t="array" ref="AV5">AU5</f>
        <v>0</v>
      </c>
      <c r="AW5" s="7" cm="1">
        <f t="array" ref="AW5">IF(ISERROR((C5/$AV$2)-1),0,((C5/$AV$2)-1))</f>
        <v>0</v>
      </c>
      <c r="AX5" s="8" cm="1">
        <f t="array" ref="AX5">IF(ISERROR((D5/$AV$2)-1),0,((D5/$AV$2)-1))</f>
        <v>0</v>
      </c>
      <c r="AY5" s="8" cm="1">
        <f t="array" ref="AY5">IF(ISERROR((E5/$AV$2)-1),0,((E5/$AV$2)-1))</f>
        <v>0</v>
      </c>
      <c r="AZ5" s="8" cm="1">
        <f t="array" ref="AZ5">IF(ISERROR((F5/$AV$2)-1),0,((F5/$AV$2)-1))</f>
        <v>0</v>
      </c>
      <c r="BA5" s="8" cm="1">
        <f t="array" ref="BA5">IF(ISERROR((G5/$AV$2)-1),0,((G5/$AV$2)-1))</f>
        <v>0</v>
      </c>
      <c r="BB5" s="8" cm="1">
        <f t="array" ref="BB5">IF(ISERROR((H5/$AV$2)-1),0,((H5/$AV$2)-1))</f>
        <v>0</v>
      </c>
      <c r="BC5" s="8" cm="1">
        <f t="array" ref="BC5">IF(ISERROR((I5/$AV$2)-1),0,((I5/$AV$2)-1))</f>
        <v>0</v>
      </c>
      <c r="BD5" s="8" cm="1">
        <f t="array" ref="BD5">IF(ISERROR((J5/$AV$2)-1),0,((J5/$AV$2)-1))</f>
        <v>0</v>
      </c>
      <c r="BE5" s="8" cm="1">
        <f t="array" ref="BE5">IF(ISERROR((K5/$AV$2)-1),0,((K5/$AV$2)-1))</f>
        <v>0</v>
      </c>
      <c r="BF5" s="8" cm="1">
        <f t="array" ref="BF5">IF(ISERROR((L5/$AV$2)-1),0,((L5/$AV$2)-1))</f>
        <v>0</v>
      </c>
      <c r="BG5" s="8" cm="1">
        <f t="array" ref="BG5">IF(ISERROR((M5/$AV$2)-1),0,((M5/$AV$2)-1))</f>
        <v>0</v>
      </c>
      <c r="BH5" s="8" cm="1">
        <f t="array" ref="BH5">IF(ISERROR((N5/$AV$2)-1),0,((N5/$AV$2)-1))</f>
        <v>0</v>
      </c>
      <c r="BI5" s="8" cm="1">
        <f t="array" ref="BI5">IF(ISERROR((O5/$AV$2)-1),0,((O5/$AV$2)-1))</f>
        <v>0</v>
      </c>
      <c r="BJ5" s="8" cm="1">
        <f t="array" ref="BJ5">IF(ISERROR((P5/$AV$2)-1),0,((P5/$AV$2)-1))</f>
        <v>0</v>
      </c>
      <c r="BK5" s="8" cm="1">
        <f t="array" ref="BK5">IF(ISERROR((Q5/$AV$2)-1),0,((Q5/$AV$2)-1))</f>
        <v>0</v>
      </c>
      <c r="BL5" s="8" cm="1">
        <f t="array" ref="BL5">IF(ISERROR((S5/$AV$2)-1),0,((S5/$AV$2)-1))</f>
        <v>0</v>
      </c>
      <c r="BM5" s="8" cm="1">
        <f t="array" ref="BM5">IF(ISERROR((T5/$AV$2)-1),0,((T5/$AV$2)-1))</f>
        <v>0</v>
      </c>
      <c r="BN5" s="8" cm="1">
        <f t="array" ref="BN5">IF(ISERROR((U5/$AV$2)-1),0,((U5/$AV$2)-1))</f>
        <v>0</v>
      </c>
      <c r="BO5" s="8" cm="1">
        <f t="array" ref="BO5">IF(ISERROR((V5/$AV$2)-1),0,((V5/$AV$2)-1))</f>
        <v>0</v>
      </c>
      <c r="BP5" s="8" cm="1">
        <f t="array" ref="BP5">IF(ISERROR((W5/$AV$2)-1),0,((W5/$AV$2)-1))</f>
        <v>0</v>
      </c>
    </row>
    <row r="6" spans="1:68" ht="13.5" customHeight="1" thickBot="1" x14ac:dyDescent="0.25">
      <c r="A6" s="110"/>
      <c r="B6" s="90" t="s">
        <v>3</v>
      </c>
      <c r="C6" s="91" t="s">
        <v>73</v>
      </c>
      <c r="D6" s="91" t="s">
        <v>73</v>
      </c>
      <c r="E6" s="91" t="s">
        <v>73</v>
      </c>
      <c r="F6" s="91" t="s">
        <v>73</v>
      </c>
      <c r="G6" s="91" t="s">
        <v>73</v>
      </c>
      <c r="H6" s="91" t="s">
        <v>73</v>
      </c>
      <c r="I6" s="91" t="s">
        <v>73</v>
      </c>
      <c r="J6" s="91" t="s">
        <v>73</v>
      </c>
      <c r="K6" s="91" t="s">
        <v>73</v>
      </c>
      <c r="L6" s="91" t="s">
        <v>73</v>
      </c>
      <c r="M6" s="91" t="s">
        <v>73</v>
      </c>
      <c r="N6" s="91" t="s">
        <v>73</v>
      </c>
      <c r="O6" s="91" t="s">
        <v>73</v>
      </c>
      <c r="P6" s="91" t="s">
        <v>73</v>
      </c>
      <c r="Q6" s="91" t="s">
        <v>73</v>
      </c>
      <c r="R6" s="91" t="s">
        <v>73</v>
      </c>
      <c r="S6" s="91" t="s">
        <v>73</v>
      </c>
      <c r="T6" s="91" t="s">
        <v>73</v>
      </c>
      <c r="U6" s="91" t="s">
        <v>73</v>
      </c>
      <c r="V6" s="91" t="s">
        <v>73</v>
      </c>
      <c r="W6" s="92"/>
      <c r="X6" s="93"/>
      <c r="Y6" s="94"/>
      <c r="Z6" s="2"/>
      <c r="AA6" s="12" cm="1">
        <f t="array" ref="AA6">IF(OR(D6&lt;D4,D6&lt;D5),1,0)</f>
        <v>0</v>
      </c>
      <c r="AB6" s="12" cm="1">
        <f t="array" ref="AB6">IF(OR(E6&lt;E4,E6&lt;E5),1,0)</f>
        <v>0</v>
      </c>
      <c r="AC6" s="12" cm="1">
        <f t="array" ref="AC6">IF(OR(F6&lt;F4,F6&lt;F5),1,0)</f>
        <v>0</v>
      </c>
      <c r="AD6" s="12" cm="1">
        <f t="array" ref="AD6">IF(OR(G6&lt;G4,G6&lt;G5),1,0)</f>
        <v>0</v>
      </c>
      <c r="AE6" s="12" cm="1">
        <f t="array" ref="AE6">IF(OR(H6&lt;H4,H6&lt;H5),1,0)</f>
        <v>0</v>
      </c>
      <c r="AF6" s="12" cm="1">
        <f t="array" ref="AF6">IF(OR(I6&lt;I4,I6&lt;I5),1,0)</f>
        <v>0</v>
      </c>
      <c r="AG6" s="12" cm="1">
        <f t="array" ref="AG6">IF(OR(J6&lt;H4,J6&lt;J5),1,0)</f>
        <v>0</v>
      </c>
      <c r="AH6" s="12" cm="1">
        <f t="array" ref="AH6">IF(OR(K6&lt;I4,K6&lt;K5),1,0)</f>
        <v>0</v>
      </c>
      <c r="AI6" s="12" cm="1">
        <f t="array" ref="AI6">IF(OR(L6&lt;L4,L6&lt;L5),1,0)</f>
        <v>0</v>
      </c>
      <c r="AJ6" s="12" cm="1">
        <f t="array" ref="AJ6">IF(OR(M6&lt;M4,M6&lt;M5),1,0)</f>
        <v>0</v>
      </c>
      <c r="AK6" s="12" cm="1">
        <f t="array" ref="AK6">IF(OR(N6&lt;N4,N6&lt;N5),1,0)</f>
        <v>0</v>
      </c>
      <c r="AL6" s="12" cm="1">
        <f t="array" ref="AL6">IF(OR(O6&lt;O4,O6&lt;O5),1,0)</f>
        <v>0</v>
      </c>
      <c r="AM6" s="12" cm="1">
        <f t="array" ref="AM6">IF(OR(P6&lt;P4,P6&lt;P5),1,0)</f>
        <v>0</v>
      </c>
      <c r="AN6" s="12" cm="1">
        <f t="array" ref="AN6">IF(OR(Q6&lt;Q4,Q6&lt;Q5),1,0)</f>
        <v>0</v>
      </c>
      <c r="AO6" s="12" cm="1">
        <f t="array" ref="AO6">IF(OR(S6&lt;S4,S6&lt;S5),1,0)</f>
        <v>0</v>
      </c>
      <c r="AP6" s="12" cm="1">
        <f t="array" ref="AP6">IF(OR(T6&lt;T4,T6&lt;T5),1,0)</f>
        <v>0</v>
      </c>
      <c r="AQ6" s="12" cm="1">
        <f t="array" ref="AQ6">IF(OR(U6&lt;U4,U6&lt;U5),1,0)</f>
        <v>0</v>
      </c>
      <c r="AR6" s="12" cm="1">
        <f t="array" ref="AR6">IF(OR(V6&lt;V4,V6&lt;V5),1,0)</f>
        <v>0</v>
      </c>
      <c r="AS6" s="13" cm="1">
        <f t="array" ref="AS6">IF(OR(V6&lt;V4,V6&lt;V5),1,0)</f>
        <v>0</v>
      </c>
      <c r="AT6" s="5"/>
      <c r="AU6" s="6"/>
      <c r="AV6" s="6" cm="1">
        <f t="array" ref="AV6">AU5</f>
        <v>0</v>
      </c>
      <c r="AW6" s="7" cm="1">
        <f t="array" ref="AW6">IF(ISERROR((C6/$AV$3)-1),0,((C6/$AV$3)-1))</f>
        <v>0</v>
      </c>
      <c r="AX6" s="8" cm="1">
        <f t="array" ref="AX6">IF(ISERROR((D6/$AV$3)-1),0,((D6/$AV$3)-1))</f>
        <v>0</v>
      </c>
      <c r="AY6" s="8" cm="1">
        <f t="array" ref="AY6">IF(ISERROR((E6/$AV$3)-1),0,((E6/$AV$3)-1))</f>
        <v>0</v>
      </c>
      <c r="AZ6" s="8" cm="1">
        <f t="array" ref="AZ6">IF(ISERROR((F6/$AV$3)-1),0,((F6/$AV$3)-1))</f>
        <v>0</v>
      </c>
      <c r="BA6" s="8" cm="1">
        <f t="array" ref="BA6">IF(ISERROR((G6/$AV$3)-1),0,((G6/$AV$3)-1))</f>
        <v>0</v>
      </c>
      <c r="BB6" s="8" cm="1">
        <f t="array" ref="BB6">IF(ISERROR((H6/$AV$3)-1),0,((H6/$AV$3)-1))</f>
        <v>0</v>
      </c>
      <c r="BC6" s="8" cm="1">
        <f t="array" ref="BC6">IF(ISERROR((I6/$AV$3)-1),0,((I6/$AV$3)-1))</f>
        <v>0</v>
      </c>
      <c r="BD6" s="8" cm="1">
        <f t="array" ref="BD6">IF(ISERROR((J6/$AV$3)-1),0,((J6/$AV$3)-1))</f>
        <v>0</v>
      </c>
      <c r="BE6" s="8" cm="1">
        <f t="array" ref="BE6">IF(ISERROR((K6/$AV$3)-1),0,((K6/$AV$3)-1))</f>
        <v>0</v>
      </c>
      <c r="BF6" s="8" cm="1">
        <f t="array" ref="BF6">IF(ISERROR((L6/$AV$3)-1),0,((L6/$AV$3)-1))</f>
        <v>0</v>
      </c>
      <c r="BG6" s="8" cm="1">
        <f t="array" ref="BG6">IF(ISERROR((M6/$AV$3)-1),0,((M6/$AV$3)-1))</f>
        <v>0</v>
      </c>
      <c r="BH6" s="8" cm="1">
        <f t="array" ref="BH6">IF(ISERROR((N6/$AV$3)-1),0,((N6/$AV$3)-1))</f>
        <v>0</v>
      </c>
      <c r="BI6" s="8" cm="1">
        <f t="array" ref="BI6">IF(ISERROR((O6/$AV$3)-1),0,((O6/$AV$3)-1))</f>
        <v>0</v>
      </c>
      <c r="BJ6" s="8" cm="1">
        <f t="array" ref="BJ6">IF(ISERROR((P6/$AV$3)-1),0,((P6/$AV$3)-1))</f>
        <v>0</v>
      </c>
      <c r="BK6" s="8" cm="1">
        <f t="array" ref="BK6">IF(ISERROR((Q6/$AV$3)-1),0,((Q6/$AV$3)-1))</f>
        <v>0</v>
      </c>
      <c r="BL6" s="8" cm="1">
        <f t="array" ref="BL6">IF(ISERROR((S6/$AV$3)-1),0,((S6/$AV$3)-1))</f>
        <v>0</v>
      </c>
      <c r="BM6" s="8" cm="1">
        <f t="array" ref="BM6">IF(ISERROR((T6/$AV$3)-1),0,((T6/$AV$3)-1))</f>
        <v>0</v>
      </c>
      <c r="BN6" s="8" cm="1">
        <f t="array" ref="BN6">IF(ISERROR((U6/$AV$3)-1),0,((U6/$AV$3)-1))</f>
        <v>0</v>
      </c>
      <c r="BO6" s="8" cm="1">
        <f t="array" ref="BO6">IF(ISERROR((V6/$AV$3)-1),0,((V6/$AV$3)-1))</f>
        <v>0</v>
      </c>
      <c r="BP6" s="8" cm="1">
        <f t="array" ref="BP6">IF(ISERROR((W6/$AV$3)-1),0,((W6/$AV$3)-1))</f>
        <v>0</v>
      </c>
    </row>
    <row r="7" spans="1:68" ht="49.9" customHeight="1" x14ac:dyDescent="0.2">
      <c r="A7" s="105" t="s">
        <v>5</v>
      </c>
      <c r="B7" s="75" t="s">
        <v>0</v>
      </c>
      <c r="C7" s="76" t="s">
        <v>73</v>
      </c>
      <c r="D7" s="76" t="s">
        <v>74</v>
      </c>
      <c r="E7" s="76" t="s">
        <v>73</v>
      </c>
      <c r="F7" s="76" t="s">
        <v>73</v>
      </c>
      <c r="G7" s="76" t="s">
        <v>73</v>
      </c>
      <c r="H7" s="76" t="s">
        <v>73</v>
      </c>
      <c r="I7" s="76" t="s">
        <v>73</v>
      </c>
      <c r="J7" s="76" t="s">
        <v>73</v>
      </c>
      <c r="K7" s="76" t="s">
        <v>74</v>
      </c>
      <c r="L7" s="76" t="s">
        <v>74</v>
      </c>
      <c r="M7" s="76" t="s">
        <v>73</v>
      </c>
      <c r="N7" s="76" t="s">
        <v>73</v>
      </c>
      <c r="O7" s="76" t="s">
        <v>73</v>
      </c>
      <c r="P7" s="76">
        <v>80</v>
      </c>
      <c r="Q7" s="76" t="s">
        <v>73</v>
      </c>
      <c r="R7" s="76" t="s">
        <v>73</v>
      </c>
      <c r="S7" s="76" t="s">
        <v>73</v>
      </c>
      <c r="T7" s="76" t="s">
        <v>73</v>
      </c>
      <c r="U7" s="76">
        <v>70</v>
      </c>
      <c r="V7" s="76" t="s">
        <v>73</v>
      </c>
      <c r="W7" s="77"/>
      <c r="X7" s="78"/>
      <c r="Y7" s="79"/>
      <c r="Z7" s="2"/>
      <c r="AA7" s="3" cm="1">
        <f t="array" ref="AA7">IF(OR(D7&gt;D8,D7&gt;D9),1,0)</f>
        <v>0</v>
      </c>
      <c r="AB7" s="3" cm="1">
        <f t="array" ref="AB7">IF(OR(E7&gt;E8,E7&gt;E9),1,0)</f>
        <v>0</v>
      </c>
      <c r="AC7" s="3" cm="1">
        <f t="array" ref="AC7">IF(OR(F7&gt;F8,F7&gt;F9),1,0)</f>
        <v>0</v>
      </c>
      <c r="AD7" s="3" cm="1">
        <f t="array" ref="AD7">IF(OR(G7&gt;G8,G7&gt;G9),1,0)</f>
        <v>0</v>
      </c>
      <c r="AE7" s="3" cm="1">
        <f t="array" ref="AE7">IF(OR(H7&gt;H8,H7&gt;H9),1,0)</f>
        <v>0</v>
      </c>
      <c r="AF7" s="3" cm="1">
        <f t="array" ref="AF7">IF(OR(I7&gt;I8,I7&gt;I9),1,0)</f>
        <v>0</v>
      </c>
      <c r="AG7" s="3" cm="1">
        <f t="array" ref="AG7">IF(OR(J7&gt;J8,J7&gt;J9),1,0)</f>
        <v>0</v>
      </c>
      <c r="AH7" s="3" cm="1">
        <f t="array" ref="AH7">IF(OR(K7&gt;K8,K7&gt;K9),1,0)</f>
        <v>0</v>
      </c>
      <c r="AI7" s="3" cm="1">
        <f t="array" ref="AI7">IF(OR(L7&gt;L8,L7&gt;L9),1,0)</f>
        <v>0</v>
      </c>
      <c r="AJ7" s="3" cm="1">
        <f t="array" ref="AJ7">IF(OR(M7&gt;M8,M7&gt;M9),1,0)</f>
        <v>0</v>
      </c>
      <c r="AK7" s="3" cm="1">
        <f t="array" ref="AK7">IF(OR(N7&gt;N8,N7&gt;N9),1,0)</f>
        <v>0</v>
      </c>
      <c r="AL7" s="3" cm="1">
        <f t="array" ref="AL7">IF(OR(O7&gt;O8,O7&gt;O9),1,0)</f>
        <v>0</v>
      </c>
      <c r="AM7" s="3" cm="1">
        <f t="array" ref="AM7">IF(OR(P7&gt;P8,P7&gt;P9),1,0)</f>
        <v>0</v>
      </c>
      <c r="AN7" s="3" cm="1">
        <f t="array" ref="AN7">IF(OR(Q7&gt;Q8,Q7&gt;Q9),1,0)</f>
        <v>0</v>
      </c>
      <c r="AO7" s="3" cm="1">
        <f t="array" ref="AO7">IF(OR(S7&gt;S8,S7&gt;S9),1,0)</f>
        <v>0</v>
      </c>
      <c r="AP7" s="3" cm="1">
        <f t="array" ref="AP7">IF(OR(T7&gt;T8,T7&gt;T9),1,0)</f>
        <v>0</v>
      </c>
      <c r="AQ7" s="3" cm="1">
        <f t="array" ref="AQ7">IF(OR(U7&gt;U8,U7&gt;U9),1,0)</f>
        <v>0</v>
      </c>
      <c r="AR7" s="3" cm="1">
        <f t="array" ref="AR7">IF(OR(V7&gt;V8,V7&gt;V9),1,0)</f>
        <v>0</v>
      </c>
      <c r="AS7" s="4" cm="1">
        <f t="array" ref="AS7">IF(OR(V7&gt;V8,V7&gt;V9),1,0)</f>
        <v>0</v>
      </c>
      <c r="AT7" s="5"/>
      <c r="AU7" s="6"/>
      <c r="AV7" s="6" cm="1">
        <f t="array" ref="AV7">AU8</f>
        <v>0</v>
      </c>
      <c r="AW7" s="7" cm="1">
        <f t="array" ref="AW7">IF(ISERROR((C7/$AV$1)-1),0,((C7/$AV$1)-1))</f>
        <v>0</v>
      </c>
      <c r="AX7" s="8" cm="1">
        <f t="array" ref="AX7">IF(ISERROR((D7/$AV$1)-1),0,((D7/$AV$1)-1))</f>
        <v>0</v>
      </c>
      <c r="AY7" s="8" cm="1">
        <f t="array" ref="AY7">IF(ISERROR((E7/$AV$1)-1),0,((E7/$AV$1)-1))</f>
        <v>0</v>
      </c>
      <c r="AZ7" s="8" cm="1">
        <f t="array" ref="AZ7">IF(ISERROR((F7/$AV$1)-1),0,((F7/$AV$1)-1))</f>
        <v>0</v>
      </c>
      <c r="BA7" s="8" cm="1">
        <f t="array" ref="BA7">IF(ISERROR((G7/$AV$1)-1),0,((G7/$AV$1)-1))</f>
        <v>0</v>
      </c>
      <c r="BB7" s="8" cm="1">
        <f t="array" ref="BB7">IF(ISERROR((H7/$AV$1)-1),0,((H7/$AV$1)-1))</f>
        <v>0</v>
      </c>
      <c r="BC7" s="8" cm="1">
        <f t="array" ref="BC7">IF(ISERROR((I7/$AV$1)-1),0,((I7/$AV$1)-1))</f>
        <v>0</v>
      </c>
      <c r="BD7" s="8" cm="1">
        <f t="array" ref="BD7">IF(ISERROR((J7/$AV$1)-1),0,((J7/$AV$1)-1))</f>
        <v>0</v>
      </c>
      <c r="BE7" s="8" cm="1">
        <f t="array" ref="BE7">IF(ISERROR((K7/$AV$1)-1),0,((K7/$AV$1)-1))</f>
        <v>0</v>
      </c>
      <c r="BF7" s="8" cm="1">
        <f t="array" ref="BF7">IF(ISERROR((L7/$AV$1)-1),0,((L7/$AV$1)-1))</f>
        <v>0</v>
      </c>
      <c r="BG7" s="8" cm="1">
        <f t="array" ref="BG7">IF(ISERROR((M7/$AV$1)-1),0,((M7/$AV$1)-1))</f>
        <v>0</v>
      </c>
      <c r="BH7" s="8" cm="1">
        <f t="array" ref="BH7">IF(ISERROR((N7/$AV$1)-1),0,((N7/$AV$1)-1))</f>
        <v>0</v>
      </c>
      <c r="BI7" s="8" cm="1">
        <f t="array" ref="BI7">IF(ISERROR((O7/$AV$1)-1),0,((O7/$AV$1)-1))</f>
        <v>0</v>
      </c>
      <c r="BJ7" s="8" cm="1">
        <f t="array" ref="BJ7">IF(ISERROR((P7/$AV$1)-1),0,((P7/$AV$1)-1))</f>
        <v>0</v>
      </c>
      <c r="BK7" s="8" cm="1">
        <f t="array" ref="BK7">IF(ISERROR((Q7/$AV$1)-1),0,((Q7/$AV$1)-1))</f>
        <v>0</v>
      </c>
      <c r="BL7" s="8" cm="1">
        <f t="array" ref="BL7">IF(ISERROR((S7/$AV$1)-1),0,((S7/$AV$1)-1))</f>
        <v>0</v>
      </c>
      <c r="BM7" s="8" cm="1">
        <f t="array" ref="BM7">IF(ISERROR((T7/$AV$1)-1),0,((T7/$AV$1)-1))</f>
        <v>0</v>
      </c>
      <c r="BN7" s="8" cm="1">
        <f t="array" ref="BN7">IF(ISERROR((U7/$AV$1)-1),0,((U7/$AV$1)-1))</f>
        <v>0</v>
      </c>
      <c r="BO7" s="8" cm="1">
        <f t="array" ref="BO7">IF(ISERROR((V7/$AV$1)-1),0,((V7/$AV$1)-1))</f>
        <v>0</v>
      </c>
      <c r="BP7" s="8" cm="1">
        <f t="array" ref="BP7">IF(ISERROR((W7/$AV$1)-1),0,((W7/$AV$1)-1))</f>
        <v>0</v>
      </c>
    </row>
    <row r="8" spans="1:68" ht="12.75" customHeight="1" x14ac:dyDescent="0.2">
      <c r="A8" s="106"/>
      <c r="B8" s="75" t="s">
        <v>2</v>
      </c>
      <c r="C8" s="76" t="s">
        <v>73</v>
      </c>
      <c r="D8" s="76" t="s">
        <v>74</v>
      </c>
      <c r="E8" s="76" t="s">
        <v>73</v>
      </c>
      <c r="F8" s="76" t="s">
        <v>73</v>
      </c>
      <c r="G8" s="76" t="s">
        <v>73</v>
      </c>
      <c r="H8" s="76" t="s">
        <v>73</v>
      </c>
      <c r="I8" s="76" t="s">
        <v>73</v>
      </c>
      <c r="J8" s="76" t="s">
        <v>73</v>
      </c>
      <c r="K8" s="76" t="s">
        <v>74</v>
      </c>
      <c r="L8" s="76" t="s">
        <v>74</v>
      </c>
      <c r="M8" s="76" t="s">
        <v>73</v>
      </c>
      <c r="N8" s="76" t="s">
        <v>73</v>
      </c>
      <c r="O8" s="76" t="s">
        <v>73</v>
      </c>
      <c r="P8" s="76">
        <v>85</v>
      </c>
      <c r="Q8" s="76" t="s">
        <v>73</v>
      </c>
      <c r="R8" s="76" t="s">
        <v>73</v>
      </c>
      <c r="S8" s="76" t="s">
        <v>73</v>
      </c>
      <c r="T8" s="76" t="s">
        <v>73</v>
      </c>
      <c r="U8" s="76">
        <v>80</v>
      </c>
      <c r="V8" s="76" t="s">
        <v>73</v>
      </c>
      <c r="W8" s="77">
        <v>84.32</v>
      </c>
      <c r="X8" s="78">
        <v>84.32</v>
      </c>
      <c r="Y8" s="79">
        <v>0</v>
      </c>
      <c r="Z8" s="2"/>
      <c r="AA8" s="10" cm="1">
        <f t="array" ref="AA8">IF(OR(D8&lt;D7,D8&gt;D9),1,0)</f>
        <v>0</v>
      </c>
      <c r="AB8" s="10" cm="1">
        <f t="array" ref="AB8">IF(OR(E8&lt;E7,E8&gt;E9),1,0)</f>
        <v>0</v>
      </c>
      <c r="AC8" s="10" cm="1">
        <f t="array" ref="AC8">IF(OR(F8&lt;F7,F8&gt;F9),1,0)</f>
        <v>0</v>
      </c>
      <c r="AD8" s="10" cm="1">
        <f t="array" ref="AD8">IF(OR(G8&lt;G7,G8&gt;G9),1,0)</f>
        <v>0</v>
      </c>
      <c r="AE8" s="10" cm="1">
        <f t="array" ref="AE8">IF(OR(H8&lt;H7,H8&gt;H9),1,0)</f>
        <v>0</v>
      </c>
      <c r="AF8" s="10" cm="1">
        <f t="array" ref="AF8">IF(OR(I8&lt;I7,I8&gt;I9),1,0)</f>
        <v>0</v>
      </c>
      <c r="AG8" s="10" cm="1">
        <f t="array" ref="AG8">IF(OR(J8&lt;J7,J8&gt;J9),1,0)</f>
        <v>0</v>
      </c>
      <c r="AH8" s="10" cm="1">
        <f t="array" ref="AH8">IF(OR(K8&lt;K7,K8&gt;K9),1,0)</f>
        <v>0</v>
      </c>
      <c r="AI8" s="10" cm="1">
        <f t="array" ref="AI8">IF(OR(L8&lt;L7,L8&gt;L9),1,0)</f>
        <v>0</v>
      </c>
      <c r="AJ8" s="10" cm="1">
        <f t="array" ref="AJ8">IF(OR(M8&lt;M7,M8&gt;M9),1,0)</f>
        <v>0</v>
      </c>
      <c r="AK8" s="10" cm="1">
        <f t="array" ref="AK8">IF(OR(N8&lt;N7,N8&gt;N9),1,0)</f>
        <v>0</v>
      </c>
      <c r="AL8" s="10" cm="1">
        <f t="array" ref="AL8">IF(OR(O8&lt;O7,O8&gt;O9),1,0)</f>
        <v>0</v>
      </c>
      <c r="AM8" s="10" cm="1">
        <f t="array" ref="AM8">IF(OR(P8&lt;P7,P8&gt;P9),1,0)</f>
        <v>0</v>
      </c>
      <c r="AN8" s="10" cm="1">
        <f t="array" ref="AN8">IF(OR(Q8&lt;Q7,Q8&gt;Q9),1,0)</f>
        <v>0</v>
      </c>
      <c r="AO8" s="10" cm="1">
        <f t="array" ref="AO8">IF(OR(S8&lt;S7,S8&gt;S9),1,0)</f>
        <v>0</v>
      </c>
      <c r="AP8" s="10" cm="1">
        <f t="array" ref="AP8">IF(OR(T8&lt;T7,T8&gt;T9),1,0)</f>
        <v>0</v>
      </c>
      <c r="AQ8" s="10" cm="1">
        <f t="array" ref="AQ8">IF(OR(U8&lt;U7,U8&gt;U9),1,0)</f>
        <v>0</v>
      </c>
      <c r="AR8" s="10" cm="1">
        <f t="array" ref="AR8">IF(OR(V8&lt;V7,V8&gt;V9),1,0)</f>
        <v>0</v>
      </c>
      <c r="AS8" s="11" cm="1">
        <f t="array" ref="AS8">IF(OR(V8&lt;V7,V8&gt;V9),1,0)</f>
        <v>0</v>
      </c>
      <c r="AT8" s="5"/>
      <c r="AU8" s="6"/>
      <c r="AV8" s="6" cm="1">
        <f t="array" ref="AV8">AU8</f>
        <v>0</v>
      </c>
      <c r="AW8" s="7" cm="1">
        <f t="array" ref="AW8">IF(ISERROR((C8/$AV$2)-1),0,((C8/$AV$2)-1))</f>
        <v>0</v>
      </c>
      <c r="AX8" s="8" cm="1">
        <f t="array" ref="AX8">IF(ISERROR((D8/$AV$2)-1),0,((D8/$AV$2)-1))</f>
        <v>0</v>
      </c>
      <c r="AY8" s="8" cm="1">
        <f t="array" ref="AY8">IF(ISERROR((E8/$AV$2)-1),0,((E8/$AV$2)-1))</f>
        <v>0</v>
      </c>
      <c r="AZ8" s="8" cm="1">
        <f t="array" ref="AZ8">IF(ISERROR((F8/$AV$2)-1),0,((F8/$AV$2)-1))</f>
        <v>0</v>
      </c>
      <c r="BA8" s="8" cm="1">
        <f t="array" ref="BA8">IF(ISERROR((G8/$AV$2)-1),0,((G8/$AV$2)-1))</f>
        <v>0</v>
      </c>
      <c r="BB8" s="8" cm="1">
        <f t="array" ref="BB8">IF(ISERROR((H8/$AV$2)-1),0,((H8/$AV$2)-1))</f>
        <v>0</v>
      </c>
      <c r="BC8" s="8" cm="1">
        <f t="array" ref="BC8">IF(ISERROR((I8/$AV$2)-1),0,((I8/$AV$2)-1))</f>
        <v>0</v>
      </c>
      <c r="BD8" s="8" cm="1">
        <f t="array" ref="BD8">IF(ISERROR((J8/$AV$2)-1),0,((J8/$AV$2)-1))</f>
        <v>0</v>
      </c>
      <c r="BE8" s="8" cm="1">
        <f t="array" ref="BE8">IF(ISERROR((K8/$AV$2)-1),0,((K8/$AV$2)-1))</f>
        <v>0</v>
      </c>
      <c r="BF8" s="8" cm="1">
        <f t="array" ref="BF8">IF(ISERROR((L8/$AV$2)-1),0,((L8/$AV$2)-1))</f>
        <v>0</v>
      </c>
      <c r="BG8" s="8" cm="1">
        <f t="array" ref="BG8">IF(ISERROR((M8/$AV$2)-1),0,((M8/$AV$2)-1))</f>
        <v>0</v>
      </c>
      <c r="BH8" s="8" cm="1">
        <f t="array" ref="BH8">IF(ISERROR((N8/$AV$2)-1),0,((N8/$AV$2)-1))</f>
        <v>0</v>
      </c>
      <c r="BI8" s="8" cm="1">
        <f t="array" ref="BI8">IF(ISERROR((O8/$AV$2)-1),0,((O8/$AV$2)-1))</f>
        <v>0</v>
      </c>
      <c r="BJ8" s="8" cm="1">
        <f t="array" ref="BJ8">IF(ISERROR((P8/$AV$2)-1),0,((P8/$AV$2)-1))</f>
        <v>0</v>
      </c>
      <c r="BK8" s="8" cm="1">
        <f t="array" ref="BK8">IF(ISERROR((Q8/$AV$2)-1),0,((Q8/$AV$2)-1))</f>
        <v>0</v>
      </c>
      <c r="BL8" s="8" cm="1">
        <f t="array" ref="BL8">IF(ISERROR((S8/$AV$2)-1),0,((S8/$AV$2)-1))</f>
        <v>0</v>
      </c>
      <c r="BM8" s="8" cm="1">
        <f t="array" ref="BM8">IF(ISERROR((T8/$AV$2)-1),0,((T8/$AV$2)-1))</f>
        <v>0</v>
      </c>
      <c r="BN8" s="8" cm="1">
        <f t="array" ref="BN8">IF(ISERROR((U8/$AV$2)-1),0,((U8/$AV$2)-1))</f>
        <v>0</v>
      </c>
      <c r="BO8" s="8" cm="1">
        <f t="array" ref="BO8">IF(ISERROR((V8/$AV$2)-1),0,((V8/$AV$2)-1))</f>
        <v>0</v>
      </c>
      <c r="BP8" s="8" cm="1">
        <f t="array" ref="BP8">IF(ISERROR((W8/$AV$2)-1),0,((W8/$AV$2)-1))</f>
        <v>0</v>
      </c>
    </row>
    <row r="9" spans="1:68" ht="13.5" customHeight="1" thickBot="1" x14ac:dyDescent="0.25">
      <c r="A9" s="107"/>
      <c r="B9" s="80" t="s">
        <v>3</v>
      </c>
      <c r="C9" s="81" t="s">
        <v>73</v>
      </c>
      <c r="D9" s="81" t="s">
        <v>74</v>
      </c>
      <c r="E9" s="81" t="s">
        <v>73</v>
      </c>
      <c r="F9" s="81" t="s">
        <v>73</v>
      </c>
      <c r="G9" s="81" t="s">
        <v>73</v>
      </c>
      <c r="H9" s="81" t="s">
        <v>73</v>
      </c>
      <c r="I9" s="81" t="s">
        <v>73</v>
      </c>
      <c r="J9" s="81" t="s">
        <v>73</v>
      </c>
      <c r="K9" s="81" t="s">
        <v>74</v>
      </c>
      <c r="L9" s="81" t="s">
        <v>74</v>
      </c>
      <c r="M9" s="81" t="s">
        <v>73</v>
      </c>
      <c r="N9" s="81" t="s">
        <v>73</v>
      </c>
      <c r="O9" s="81" t="s">
        <v>73</v>
      </c>
      <c r="P9" s="81">
        <v>85</v>
      </c>
      <c r="Q9" s="81" t="s">
        <v>73</v>
      </c>
      <c r="R9" s="81" t="s">
        <v>73</v>
      </c>
      <c r="S9" s="81" t="s">
        <v>73</v>
      </c>
      <c r="T9" s="81" t="s">
        <v>73</v>
      </c>
      <c r="U9" s="81">
        <v>90</v>
      </c>
      <c r="V9" s="81" t="s">
        <v>73</v>
      </c>
      <c r="W9" s="82"/>
      <c r="X9" s="83"/>
      <c r="Y9" s="84"/>
      <c r="Z9" s="2"/>
      <c r="AA9" s="12" cm="1">
        <f t="array" ref="AA9">IF(OR(D9&lt;D7,D9&lt;D8),1,0)</f>
        <v>0</v>
      </c>
      <c r="AB9" s="12" cm="1">
        <f t="array" ref="AB9">IF(OR(E9&lt;E7,E9&lt;E8),1,0)</f>
        <v>0</v>
      </c>
      <c r="AC9" s="12" cm="1">
        <f t="array" ref="AC9">IF(OR(F9&lt;F7,F9&lt;F8),1,0)</f>
        <v>0</v>
      </c>
      <c r="AD9" s="12" cm="1">
        <f t="array" ref="AD9">IF(OR(G9&lt;G7,G9&lt;G8),1,0)</f>
        <v>0</v>
      </c>
      <c r="AE9" s="12" cm="1">
        <f t="array" ref="AE9">IF(OR(H9&lt;H7,H9&lt;H8),1,0)</f>
        <v>0</v>
      </c>
      <c r="AF9" s="12" cm="1">
        <f t="array" ref="AF9">IF(OR(I9&lt;I7,I9&lt;I8),1,0)</f>
        <v>0</v>
      </c>
      <c r="AG9" s="12" cm="1">
        <f t="array" ref="AG9">IF(OR(J9&lt;J7,J9&lt;J8),1,0)</f>
        <v>0</v>
      </c>
      <c r="AH9" s="12" cm="1">
        <f t="array" ref="AH9">IF(OR(K9&lt;K7,K9&lt;K8),1,0)</f>
        <v>0</v>
      </c>
      <c r="AI9" s="12" cm="1">
        <f t="array" ref="AI9">IF(OR(L9&lt;L7,L9&lt;L8),1,0)</f>
        <v>0</v>
      </c>
      <c r="AJ9" s="12" cm="1">
        <f t="array" ref="AJ9">IF(OR(M9&lt;M7,M9&lt;M8),1,0)</f>
        <v>0</v>
      </c>
      <c r="AK9" s="12" cm="1">
        <f t="array" ref="AK9">IF(OR(N9&lt;N7,N9&lt;N8),1,0)</f>
        <v>0</v>
      </c>
      <c r="AL9" s="12" cm="1">
        <f t="array" ref="AL9">IF(OR(O9&lt;O7,O9&lt;O8),1,0)</f>
        <v>0</v>
      </c>
      <c r="AM9" s="12" cm="1">
        <f t="array" ref="AM9">IF(OR(P9&lt;P7,P9&lt;P8),1,0)</f>
        <v>0</v>
      </c>
      <c r="AN9" s="12" cm="1">
        <f t="array" ref="AN9">IF(OR(Q9&lt;Q7,Q9&lt;Q8),1,0)</f>
        <v>0</v>
      </c>
      <c r="AO9" s="12" cm="1">
        <f t="array" ref="AO9">IF(OR(S9&lt;S7,S9&lt;S8),1,0)</f>
        <v>0</v>
      </c>
      <c r="AP9" s="12" cm="1">
        <f t="array" ref="AP9">IF(OR(T9&lt;T7,T9&lt;T8),1,0)</f>
        <v>0</v>
      </c>
      <c r="AQ9" s="12" cm="1">
        <f t="array" ref="AQ9">IF(OR(U9&lt;U7,U9&lt;U8),1,0)</f>
        <v>0</v>
      </c>
      <c r="AR9" s="12" cm="1">
        <f t="array" ref="AR9">IF(OR(V9&lt;V7,V9&lt;V8),1,0)</f>
        <v>0</v>
      </c>
      <c r="AS9" s="13" cm="1">
        <f t="array" ref="AS9">IF(OR(V9&lt;V7,V9&lt;V8),1,0)</f>
        <v>0</v>
      </c>
      <c r="AT9" s="5"/>
      <c r="AU9" s="6"/>
      <c r="AV9" s="6" cm="1">
        <f t="array" ref="AV9">AU8</f>
        <v>0</v>
      </c>
      <c r="AW9" s="7" cm="1">
        <f t="array" ref="AW9">IF(ISERROR((C9/$AV$3)-1),0,((C9/$AV$3)-1))</f>
        <v>0</v>
      </c>
      <c r="AX9" s="8" cm="1">
        <f t="array" ref="AX9">IF(ISERROR((D9/$AV$3)-1),0,((D9/$AV$3)-1))</f>
        <v>0</v>
      </c>
      <c r="AY9" s="8" cm="1">
        <f t="array" ref="AY9">IF(ISERROR((E9/$AV$3)-1),0,((E9/$AV$3)-1))</f>
        <v>0</v>
      </c>
      <c r="AZ9" s="8" cm="1">
        <f t="array" ref="AZ9">IF(ISERROR((F9/$AV$3)-1),0,((F9/$AV$3)-1))</f>
        <v>0</v>
      </c>
      <c r="BA9" s="8" cm="1">
        <f t="array" ref="BA9">IF(ISERROR((G9/$AV$3)-1),0,((G9/$AV$3)-1))</f>
        <v>0</v>
      </c>
      <c r="BB9" s="8" cm="1">
        <f t="array" ref="BB9">IF(ISERROR((H9/$AV$3)-1),0,((H9/$AV$3)-1))</f>
        <v>0</v>
      </c>
      <c r="BC9" s="8" cm="1">
        <f t="array" ref="BC9">IF(ISERROR((I9/$AV$3)-1),0,((I9/$AV$3)-1))</f>
        <v>0</v>
      </c>
      <c r="BD9" s="8" cm="1">
        <f t="array" ref="BD9">IF(ISERROR((J9/$AV$3)-1),0,((J9/$AV$3)-1))</f>
        <v>0</v>
      </c>
      <c r="BE9" s="8" cm="1">
        <f t="array" ref="BE9">IF(ISERROR((K9/$AV$3)-1),0,((K9/$AV$3)-1))</f>
        <v>0</v>
      </c>
      <c r="BF9" s="8" cm="1">
        <f t="array" ref="BF9">IF(ISERROR((L9/$AV$3)-1),0,((L9/$AV$3)-1))</f>
        <v>0</v>
      </c>
      <c r="BG9" s="8" cm="1">
        <f t="array" ref="BG9">IF(ISERROR((M9/$AV$3)-1),0,((M9/$AV$3)-1))</f>
        <v>0</v>
      </c>
      <c r="BH9" s="8" cm="1">
        <f t="array" ref="BH9">IF(ISERROR((N9/$AV$3)-1),0,((N9/$AV$3)-1))</f>
        <v>0</v>
      </c>
      <c r="BI9" s="8" cm="1">
        <f t="array" ref="BI9">IF(ISERROR((O9/$AV$3)-1),0,((O9/$AV$3)-1))</f>
        <v>0</v>
      </c>
      <c r="BJ9" s="8" cm="1">
        <f t="array" ref="BJ9">IF(ISERROR((P9/$AV$3)-1),0,((P9/$AV$3)-1))</f>
        <v>0</v>
      </c>
      <c r="BK9" s="8" cm="1">
        <f t="array" ref="BK9">IF(ISERROR((Q9/$AV$3)-1),0,((Q9/$AV$3)-1))</f>
        <v>0</v>
      </c>
      <c r="BL9" s="8" cm="1">
        <f t="array" ref="BL9">IF(ISERROR((S9/$AV$3)-1),0,((S9/$AV$3)-1))</f>
        <v>0</v>
      </c>
      <c r="BM9" s="8" cm="1">
        <f t="array" ref="BM9">IF(ISERROR((T9/$AV$3)-1),0,((T9/$AV$3)-1))</f>
        <v>0</v>
      </c>
      <c r="BN9" s="8" cm="1">
        <f t="array" ref="BN9">IF(ISERROR((U9/$AV$3)-1),0,((U9/$AV$3)-1))</f>
        <v>0</v>
      </c>
      <c r="BO9" s="8" cm="1">
        <f t="array" ref="BO9">IF(ISERROR((V9/$AV$3)-1),0,((V9/$AV$3)-1))</f>
        <v>0</v>
      </c>
      <c r="BP9" s="8" cm="1">
        <f t="array" ref="BP9">IF(ISERROR((W9/$AV$3)-1),0,((W9/$AV$3)-1))</f>
        <v>0</v>
      </c>
    </row>
    <row r="10" spans="1:68" ht="28.15" customHeight="1" x14ac:dyDescent="0.2">
      <c r="A10" s="108" t="s">
        <v>6</v>
      </c>
      <c r="B10" s="85" t="s">
        <v>0</v>
      </c>
      <c r="C10" s="86">
        <v>22.49</v>
      </c>
      <c r="D10" s="86">
        <v>23.39</v>
      </c>
      <c r="E10" s="86" t="s">
        <v>73</v>
      </c>
      <c r="F10" s="86">
        <v>24.15</v>
      </c>
      <c r="G10" s="86" t="s">
        <v>73</v>
      </c>
      <c r="H10" s="86" t="s">
        <v>73</v>
      </c>
      <c r="I10" s="86" t="s">
        <v>73</v>
      </c>
      <c r="J10" s="86" t="s">
        <v>73</v>
      </c>
      <c r="K10" s="86">
        <v>23</v>
      </c>
      <c r="L10" s="86">
        <v>20</v>
      </c>
      <c r="M10" s="86" t="s">
        <v>73</v>
      </c>
      <c r="N10" s="86">
        <v>25.33</v>
      </c>
      <c r="O10" s="86">
        <v>23.08</v>
      </c>
      <c r="P10" s="86">
        <v>25.33</v>
      </c>
      <c r="Q10" s="86" t="s">
        <v>73</v>
      </c>
      <c r="R10" s="86" t="s">
        <v>73</v>
      </c>
      <c r="S10" s="86" t="s">
        <v>73</v>
      </c>
      <c r="T10" s="86">
        <v>23.39</v>
      </c>
      <c r="U10" s="86">
        <v>22.83</v>
      </c>
      <c r="V10" s="86" t="s">
        <v>73</v>
      </c>
      <c r="W10" s="87"/>
      <c r="X10" s="88"/>
      <c r="Y10" s="89"/>
      <c r="Z10" s="2"/>
      <c r="AA10" s="3" cm="1">
        <f t="array" ref="AA10">IF(OR(D10&gt;D11,D10&gt;D12),1,0)</f>
        <v>0</v>
      </c>
      <c r="AB10" s="3" cm="1">
        <f t="array" ref="AB10">IF(OR(E10&gt;E11,E10&gt;E12),1,0)</f>
        <v>0</v>
      </c>
      <c r="AC10" s="3" cm="1">
        <f t="array" ref="AC10">IF(OR(F10&gt;F11,F10&gt;F12),1,0)</f>
        <v>0</v>
      </c>
      <c r="AD10" s="3" cm="1">
        <f t="array" ref="AD10">IF(OR(G10&gt;G11,G10&gt;G12),1,0)</f>
        <v>0</v>
      </c>
      <c r="AE10" s="3" cm="1">
        <f t="array" ref="AE10">IF(OR(H10&gt;H11,H10&gt;H12),1,0)</f>
        <v>0</v>
      </c>
      <c r="AF10" s="3" cm="1">
        <f t="array" ref="AF10">IF(OR(I10&gt;I11,I10&gt;I12),1,0)</f>
        <v>0</v>
      </c>
      <c r="AG10" s="3" cm="1">
        <f t="array" ref="AG10">IF(OR(J10&gt;J11,J10&gt;J12),1,0)</f>
        <v>0</v>
      </c>
      <c r="AH10" s="3" cm="1">
        <f t="array" ref="AH10">IF(OR(K10&gt;K11,K10&gt;K12),1,0)</f>
        <v>0</v>
      </c>
      <c r="AI10" s="3" cm="1">
        <f t="array" ref="AI10">IF(OR(L10&gt;L11,L10&gt;L12),1,0)</f>
        <v>0</v>
      </c>
      <c r="AJ10" s="3" cm="1">
        <f t="array" ref="AJ10">IF(OR(M10&gt;M11,M10&gt;M12),1,0)</f>
        <v>0</v>
      </c>
      <c r="AK10" s="3" cm="1">
        <f t="array" ref="AK10">IF(OR(N10&gt;N11,N10&gt;N12),1,0)</f>
        <v>0</v>
      </c>
      <c r="AL10" s="3" cm="1">
        <f t="array" ref="AL10">IF(OR(O10&gt;O11,O10&gt;O12),1,0)</f>
        <v>0</v>
      </c>
      <c r="AM10" s="3" cm="1">
        <f t="array" ref="AM10">IF(OR(P10&gt;P11,P10&gt;P12),1,0)</f>
        <v>0</v>
      </c>
      <c r="AN10" s="3" cm="1">
        <f t="array" ref="AN10">IF(OR(Q10&gt;Q11,Q10&gt;Q12),1,0)</f>
        <v>0</v>
      </c>
      <c r="AO10" s="3" cm="1">
        <f t="array" ref="AO10">IF(OR(S10&gt;S11,S10&gt;S12),1,0)</f>
        <v>0</v>
      </c>
      <c r="AP10" s="3" cm="1">
        <f t="array" ref="AP10">IF(OR(T10&gt;T11,T10&gt;T12),1,0)</f>
        <v>0</v>
      </c>
      <c r="AQ10" s="3" cm="1">
        <f t="array" ref="AQ10">IF(OR(U10&gt;U11,U10&gt;U12),1,0)</f>
        <v>0</v>
      </c>
      <c r="AR10" s="3" cm="1">
        <f t="array" ref="AR10">IF(OR(V10&gt;V11,V10&gt;V12),1,0)</f>
        <v>0</v>
      </c>
      <c r="AS10" s="4" cm="1">
        <f t="array" ref="AS10">IF(OR(V10&gt;V11,V10&gt;V12),1,0)</f>
        <v>0</v>
      </c>
      <c r="AT10" s="5"/>
      <c r="AU10" s="6"/>
      <c r="AV10" s="6" cm="1">
        <f t="array" ref="AV10">AU11</f>
        <v>0</v>
      </c>
      <c r="AW10" s="7" cm="1">
        <f t="array" ref="AW10">IF(ISERROR((C10/$AV$1)-1),0,((C10/$AV$1)-1))</f>
        <v>0</v>
      </c>
      <c r="AX10" s="8" cm="1">
        <f t="array" ref="AX10">IF(ISERROR((D10/$AV$1)-1),0,((D10/$AV$1)-1))</f>
        <v>0</v>
      </c>
      <c r="AY10" s="8" cm="1">
        <f t="array" ref="AY10">IF(ISERROR((E10/$AV$1)-1),0,((E10/$AV$1)-1))</f>
        <v>0</v>
      </c>
      <c r="AZ10" s="8" cm="1">
        <f t="array" ref="AZ10">IF(ISERROR((F10/$AV$1)-1),0,((F10/$AV$1)-1))</f>
        <v>0</v>
      </c>
      <c r="BA10" s="8" cm="1">
        <f t="array" ref="BA10">IF(ISERROR((G10/$AV$1)-1),0,((G10/$AV$1)-1))</f>
        <v>0</v>
      </c>
      <c r="BB10" s="8" cm="1">
        <f t="array" ref="BB10">IF(ISERROR((H10/$AV$1)-1),0,((H10/$AV$1)-1))</f>
        <v>0</v>
      </c>
      <c r="BC10" s="8" cm="1">
        <f t="array" ref="BC10">IF(ISERROR((I10/$AV$1)-1),0,((I10/$AV$1)-1))</f>
        <v>0</v>
      </c>
      <c r="BD10" s="8" cm="1">
        <f t="array" ref="BD10">IF(ISERROR((J10/$AV$1)-1),0,((J10/$AV$1)-1))</f>
        <v>0</v>
      </c>
      <c r="BE10" s="8" cm="1">
        <f t="array" ref="BE10">IF(ISERROR((K10/$AV$1)-1),0,((K10/$AV$1)-1))</f>
        <v>0</v>
      </c>
      <c r="BF10" s="8" cm="1">
        <f t="array" ref="BF10">IF(ISERROR((L10/$AV$1)-1),0,((L10/$AV$1)-1))</f>
        <v>0</v>
      </c>
      <c r="BG10" s="8" cm="1">
        <f t="array" ref="BG10">IF(ISERROR((M10/$AV$1)-1),0,((M10/$AV$1)-1))</f>
        <v>0</v>
      </c>
      <c r="BH10" s="8" cm="1">
        <f t="array" ref="BH10">IF(ISERROR((N10/$AV$1)-1),0,((N10/$AV$1)-1))</f>
        <v>0</v>
      </c>
      <c r="BI10" s="8" cm="1">
        <f t="array" ref="BI10">IF(ISERROR((O10/$AV$1)-1),0,((O10/$AV$1)-1))</f>
        <v>0</v>
      </c>
      <c r="BJ10" s="8" cm="1">
        <f t="array" ref="BJ10">IF(ISERROR((P10/$AV$1)-1),0,((P10/$AV$1)-1))</f>
        <v>0</v>
      </c>
      <c r="BK10" s="8" cm="1">
        <f t="array" ref="BK10">IF(ISERROR((Q10/$AV$1)-1),0,((Q10/$AV$1)-1))</f>
        <v>0</v>
      </c>
      <c r="BL10" s="8" cm="1">
        <f t="array" ref="BL10">IF(ISERROR((S10/$AV$1)-1),0,((S10/$AV$1)-1))</f>
        <v>0</v>
      </c>
      <c r="BM10" s="8" cm="1">
        <f t="array" ref="BM10">IF(ISERROR((T10/$AV$1)-1),0,((T10/$AV$1)-1))</f>
        <v>0</v>
      </c>
      <c r="BN10" s="8" cm="1">
        <f t="array" ref="BN10">IF(ISERROR((U10/$AV$1)-1),0,((U10/$AV$1)-1))</f>
        <v>0</v>
      </c>
      <c r="BO10" s="8" cm="1">
        <f t="array" ref="BO10">IF(ISERROR((V10/$AV$1)-1),0,((V10/$AV$1)-1))</f>
        <v>0</v>
      </c>
      <c r="BP10" s="8" cm="1">
        <f t="array" ref="BP10">IF(ISERROR((W10/$AV$1)-1),0,((W10/$AV$1)-1))</f>
        <v>0</v>
      </c>
    </row>
    <row r="11" spans="1:68" ht="12.75" customHeight="1" x14ac:dyDescent="0.2">
      <c r="A11" s="109"/>
      <c r="B11" s="85" t="s">
        <v>2</v>
      </c>
      <c r="C11" s="86">
        <v>24</v>
      </c>
      <c r="D11" s="86">
        <v>23.39</v>
      </c>
      <c r="E11" s="86" t="s">
        <v>73</v>
      </c>
      <c r="F11" s="86">
        <v>24.5</v>
      </c>
      <c r="G11" s="86" t="s">
        <v>73</v>
      </c>
      <c r="H11" s="86" t="s">
        <v>73</v>
      </c>
      <c r="I11" s="86" t="s">
        <v>73</v>
      </c>
      <c r="J11" s="86" t="s">
        <v>73</v>
      </c>
      <c r="K11" s="86">
        <v>23.39</v>
      </c>
      <c r="L11" s="86">
        <v>22.5</v>
      </c>
      <c r="M11" s="86" t="s">
        <v>73</v>
      </c>
      <c r="N11" s="86">
        <v>25.33</v>
      </c>
      <c r="O11" s="86">
        <v>24.4</v>
      </c>
      <c r="P11" s="86">
        <v>25.33</v>
      </c>
      <c r="Q11" s="86" t="s">
        <v>73</v>
      </c>
      <c r="R11" s="86" t="s">
        <v>73</v>
      </c>
      <c r="S11" s="86" t="s">
        <v>73</v>
      </c>
      <c r="T11" s="86">
        <v>23.39</v>
      </c>
      <c r="U11" s="86">
        <v>24</v>
      </c>
      <c r="V11" s="86" t="s">
        <v>73</v>
      </c>
      <c r="W11" s="87">
        <v>23.14</v>
      </c>
      <c r="X11" s="88">
        <v>23.12</v>
      </c>
      <c r="Y11" s="89">
        <v>0.09</v>
      </c>
      <c r="Z11" s="2"/>
      <c r="AA11" s="10" cm="1">
        <f t="array" ref="AA11">IF(OR(D11&lt;D10,D11&gt;D12),1,0)</f>
        <v>0</v>
      </c>
      <c r="AB11" s="10" cm="1">
        <f t="array" ref="AB11">IF(OR(E11&lt;E10,E11&gt;E12),1,0)</f>
        <v>0</v>
      </c>
      <c r="AC11" s="10" cm="1">
        <f t="array" ref="AC11">IF(OR(F11&lt;F10,F11&gt;F12),1,0)</f>
        <v>0</v>
      </c>
      <c r="AD11" s="10" cm="1">
        <f t="array" ref="AD11">IF(OR(G11&lt;G10,G11&gt;G12),1,0)</f>
        <v>0</v>
      </c>
      <c r="AE11" s="10" cm="1">
        <f t="array" ref="AE11">IF(OR(H11&lt;H10,H11&gt;H12),1,0)</f>
        <v>0</v>
      </c>
      <c r="AF11" s="10" cm="1">
        <f t="array" ref="AF11">IF(OR(I11&lt;I10,I11&gt;I12),1,0)</f>
        <v>0</v>
      </c>
      <c r="AG11" s="10" cm="1">
        <f t="array" ref="AG11">IF(OR(J11&lt;J10,J11&gt;J12),1,0)</f>
        <v>0</v>
      </c>
      <c r="AH11" s="10" cm="1">
        <f t="array" ref="AH11">IF(OR(K11&lt;K10,K11&gt;K12),1,0)</f>
        <v>0</v>
      </c>
      <c r="AI11" s="10" cm="1">
        <f t="array" ref="AI11">IF(OR(L11&lt;L10,L11&gt;L12),1,0)</f>
        <v>0</v>
      </c>
      <c r="AJ11" s="10" cm="1">
        <f t="array" ref="AJ11">IF(OR(M11&lt;M10,M11&gt;M12),1,0)</f>
        <v>0</v>
      </c>
      <c r="AK11" s="10" cm="1">
        <f t="array" ref="AK11">IF(OR(N11&lt;N10,N11&gt;N12),1,0)</f>
        <v>0</v>
      </c>
      <c r="AL11" s="10" cm="1">
        <f t="array" ref="AL11">IF(OR(O11&lt;O10,O11&gt;O12),1,0)</f>
        <v>0</v>
      </c>
      <c r="AM11" s="10" cm="1">
        <f t="array" ref="AM11">IF(OR(P11&lt;P10,P11&gt;P12),1,0)</f>
        <v>0</v>
      </c>
      <c r="AN11" s="10" cm="1">
        <f t="array" ref="AN11">IF(OR(Q11&lt;Q10,Q11&gt;Q12),1,0)</f>
        <v>0</v>
      </c>
      <c r="AO11" s="10" cm="1">
        <f t="array" ref="AO11">IF(OR(S11&lt;S10,S11&gt;S12),1,0)</f>
        <v>0</v>
      </c>
      <c r="AP11" s="10" cm="1">
        <f t="array" ref="AP11">IF(OR(T11&lt;T10,T11&gt;T12),1,0)</f>
        <v>0</v>
      </c>
      <c r="AQ11" s="10" cm="1">
        <f t="array" ref="AQ11">IF(OR(U11&lt;U10,U11&gt;U12),1,0)</f>
        <v>0</v>
      </c>
      <c r="AR11" s="10" cm="1">
        <f t="array" ref="AR11">IF(OR(V11&lt;V10,V11&gt;V12),1,0)</f>
        <v>0</v>
      </c>
      <c r="AS11" s="11" cm="1">
        <f t="array" ref="AS11">IF(OR(V11&lt;V10,V11&gt;V12),1,0)</f>
        <v>0</v>
      </c>
      <c r="AT11" s="5"/>
      <c r="AU11" s="6"/>
      <c r="AV11" s="6" cm="1">
        <f t="array" ref="AV11">AU11</f>
        <v>0</v>
      </c>
      <c r="AW11" s="7" cm="1">
        <f t="array" ref="AW11">IF(ISERROR((C11/$AV$2)-1),0,((C11/$AV$2)-1))</f>
        <v>0</v>
      </c>
      <c r="AX11" s="8" cm="1">
        <f t="array" ref="AX11">IF(ISERROR((D11/$AV$2)-1),0,((D11/$AV$2)-1))</f>
        <v>0</v>
      </c>
      <c r="AY11" s="8" cm="1">
        <f t="array" ref="AY11">IF(ISERROR((E11/$AV$2)-1),0,((E11/$AV$2)-1))</f>
        <v>0</v>
      </c>
      <c r="AZ11" s="8" cm="1">
        <f t="array" ref="AZ11">IF(ISERROR((F11/$AV$2)-1),0,((F11/$AV$2)-1))</f>
        <v>0</v>
      </c>
      <c r="BA11" s="8" cm="1">
        <f t="array" ref="BA11">IF(ISERROR((G11/$AV$2)-1),0,((G11/$AV$2)-1))</f>
        <v>0</v>
      </c>
      <c r="BB11" s="8" cm="1">
        <f t="array" ref="BB11">IF(ISERROR((H11/$AV$2)-1),0,((H11/$AV$2)-1))</f>
        <v>0</v>
      </c>
      <c r="BC11" s="8" cm="1">
        <f t="array" ref="BC11">IF(ISERROR((I11/$AV$2)-1),0,((I11/$AV$2)-1))</f>
        <v>0</v>
      </c>
      <c r="BD11" s="8" cm="1">
        <f t="array" ref="BD11">IF(ISERROR((J11/$AV$2)-1),0,((J11/$AV$2)-1))</f>
        <v>0</v>
      </c>
      <c r="BE11" s="8" cm="1">
        <f t="array" ref="BE11">IF(ISERROR((K11/$AV$2)-1),0,((K11/$AV$2)-1))</f>
        <v>0</v>
      </c>
      <c r="BF11" s="8" cm="1">
        <f t="array" ref="BF11">IF(ISERROR((L11/$AV$2)-1),0,((L11/$AV$2)-1))</f>
        <v>0</v>
      </c>
      <c r="BG11" s="8" cm="1">
        <f t="array" ref="BG11">IF(ISERROR((M11/$AV$2)-1),0,((M11/$AV$2)-1))</f>
        <v>0</v>
      </c>
      <c r="BH11" s="8" cm="1">
        <f t="array" ref="BH11">IF(ISERROR((N11/$AV$2)-1),0,((N11/$AV$2)-1))</f>
        <v>0</v>
      </c>
      <c r="BI11" s="8" cm="1">
        <f t="array" ref="BI11">IF(ISERROR((O11/$AV$2)-1),0,((O11/$AV$2)-1))</f>
        <v>0</v>
      </c>
      <c r="BJ11" s="8" cm="1">
        <f t="array" ref="BJ11">IF(ISERROR((P11/$AV$2)-1),0,((P11/$AV$2)-1))</f>
        <v>0</v>
      </c>
      <c r="BK11" s="8" cm="1">
        <f t="array" ref="BK11">IF(ISERROR((Q11/$AV$2)-1),0,((Q11/$AV$2)-1))</f>
        <v>0</v>
      </c>
      <c r="BL11" s="8" cm="1">
        <f t="array" ref="BL11">IF(ISERROR((S11/$AV$2)-1),0,((S11/$AV$2)-1))</f>
        <v>0</v>
      </c>
      <c r="BM11" s="8" cm="1">
        <f t="array" ref="BM11">IF(ISERROR((T11/$AV$2)-1),0,((T11/$AV$2)-1))</f>
        <v>0</v>
      </c>
      <c r="BN11" s="8" cm="1">
        <f t="array" ref="BN11">IF(ISERROR((U11/$AV$2)-1),0,((U11/$AV$2)-1))</f>
        <v>0</v>
      </c>
      <c r="BO11" s="8" cm="1">
        <f t="array" ref="BO11">IF(ISERROR((V11/$AV$2)-1),0,((V11/$AV$2)-1))</f>
        <v>0</v>
      </c>
      <c r="BP11" s="8" cm="1">
        <f t="array" ref="BP11">IF(ISERROR((W11/$AV$2)-1),0,((W11/$AV$2)-1))</f>
        <v>0</v>
      </c>
    </row>
    <row r="12" spans="1:68" ht="13.5" customHeight="1" thickBot="1" x14ac:dyDescent="0.25">
      <c r="A12" s="110"/>
      <c r="B12" s="90" t="s">
        <v>3</v>
      </c>
      <c r="C12" s="91">
        <v>25.33</v>
      </c>
      <c r="D12" s="91">
        <v>23.39</v>
      </c>
      <c r="E12" s="91" t="s">
        <v>73</v>
      </c>
      <c r="F12" s="91">
        <v>25.33</v>
      </c>
      <c r="G12" s="91" t="s">
        <v>73</v>
      </c>
      <c r="H12" s="91" t="s">
        <v>73</v>
      </c>
      <c r="I12" s="91" t="s">
        <v>73</v>
      </c>
      <c r="J12" s="91" t="s">
        <v>73</v>
      </c>
      <c r="K12" s="91">
        <v>23.39</v>
      </c>
      <c r="L12" s="91">
        <v>25.5</v>
      </c>
      <c r="M12" s="91" t="s">
        <v>73</v>
      </c>
      <c r="N12" s="91">
        <v>25.33</v>
      </c>
      <c r="O12" s="91">
        <v>25.33</v>
      </c>
      <c r="P12" s="91">
        <v>25.33</v>
      </c>
      <c r="Q12" s="91" t="s">
        <v>73</v>
      </c>
      <c r="R12" s="91" t="s">
        <v>73</v>
      </c>
      <c r="S12" s="91" t="s">
        <v>73</v>
      </c>
      <c r="T12" s="91">
        <v>23.39</v>
      </c>
      <c r="U12" s="91">
        <v>24.5</v>
      </c>
      <c r="V12" s="91" t="s">
        <v>73</v>
      </c>
      <c r="W12" s="92"/>
      <c r="X12" s="93"/>
      <c r="Y12" s="94"/>
      <c r="Z12" s="2"/>
      <c r="AA12" s="12" cm="1">
        <f t="array" ref="AA12">IF(OR(D12&lt;D10,D12&lt;D11),1,0)</f>
        <v>0</v>
      </c>
      <c r="AB12" s="12" cm="1">
        <f t="array" ref="AB12">IF(OR(E12&lt;E10,E12&lt;E11),1,0)</f>
        <v>0</v>
      </c>
      <c r="AC12" s="12" cm="1">
        <f t="array" ref="AC12">IF(OR(F12&lt;F10,F12&lt;F11),1,0)</f>
        <v>0</v>
      </c>
      <c r="AD12" s="12" cm="1">
        <f t="array" ref="AD12">IF(OR(G12&lt;G10,G12&lt;G11),1,0)</f>
        <v>0</v>
      </c>
      <c r="AE12" s="12" cm="1">
        <f t="array" ref="AE12">IF(OR(H12&lt;H10,H12&lt;H11),1,0)</f>
        <v>0</v>
      </c>
      <c r="AF12" s="12" cm="1">
        <f t="array" ref="AF12">IF(OR(I12&lt;I10,I12&lt;I11),1,0)</f>
        <v>0</v>
      </c>
      <c r="AG12" s="12" cm="1">
        <f t="array" ref="AG12">IF(OR(J12&lt;J10,J12&lt;J11),1,0)</f>
        <v>0</v>
      </c>
      <c r="AH12" s="12" cm="1">
        <f t="array" ref="AH12">IF(OR(K12&lt;K10,K12&lt;K11),1,0)</f>
        <v>0</v>
      </c>
      <c r="AI12" s="12" cm="1">
        <f t="array" ref="AI12">IF(OR(L12&lt;L10,L12&lt;L11),1,0)</f>
        <v>0</v>
      </c>
      <c r="AJ12" s="12" cm="1">
        <f t="array" ref="AJ12">IF(OR(M12&lt;M10,M12&lt;M11),1,0)</f>
        <v>0</v>
      </c>
      <c r="AK12" s="12" cm="1">
        <f t="array" ref="AK12">IF(OR(N12&lt;N10,N12&lt;N11),1,0)</f>
        <v>0</v>
      </c>
      <c r="AL12" s="12" cm="1">
        <f t="array" ref="AL12">IF(OR(O12&lt;O10,O12&lt;O11),1,0)</f>
        <v>0</v>
      </c>
      <c r="AM12" s="12" cm="1">
        <f t="array" ref="AM12">IF(OR(P12&lt;P10,P12&lt;P11),1,0)</f>
        <v>0</v>
      </c>
      <c r="AN12" s="12" cm="1">
        <f t="array" ref="AN12">IF(OR(Q12&lt;Q10,Q12&lt;Q11),1,0)</f>
        <v>0</v>
      </c>
      <c r="AO12" s="12" cm="1">
        <f t="array" ref="AO12">IF(OR(S12&lt;S10,S12&lt;S11),1,0)</f>
        <v>0</v>
      </c>
      <c r="AP12" s="12" cm="1">
        <f t="array" ref="AP12">IF(OR(T12&lt;T10,T12&lt;T11),1,0)</f>
        <v>0</v>
      </c>
      <c r="AQ12" s="12" cm="1">
        <f t="array" ref="AQ12">IF(OR(U12&lt;U10,U12&lt;U11),1,0)</f>
        <v>0</v>
      </c>
      <c r="AR12" s="12" cm="1">
        <f t="array" ref="AR12">IF(OR(V12&lt;V10,V12&lt;V11),1,0)</f>
        <v>0</v>
      </c>
      <c r="AS12" s="13" cm="1">
        <f t="array" ref="AS12">IF(OR(V12&lt;V10,V12&lt;V11),1,0)</f>
        <v>0</v>
      </c>
      <c r="AT12" s="5"/>
      <c r="AU12" s="6"/>
      <c r="AV12" s="6" cm="1">
        <f t="array" ref="AV12">AU11</f>
        <v>0</v>
      </c>
      <c r="AW12" s="7" cm="1">
        <f t="array" ref="AW12">IF(ISERROR((C12/$AV$3)-1),0,((C12/$AV$3)-1))</f>
        <v>0</v>
      </c>
      <c r="AX12" s="8" cm="1">
        <f t="array" ref="AX12">IF(ISERROR((D12/$AV$3)-1),0,((D12/$AV$3)-1))</f>
        <v>0</v>
      </c>
      <c r="AY12" s="8" cm="1">
        <f t="array" ref="AY12">IF(ISERROR((E12/$AV$3)-1),0,((E12/$AV$3)-1))</f>
        <v>0</v>
      </c>
      <c r="AZ12" s="8" cm="1">
        <f t="array" ref="AZ12">IF(ISERROR((F12/$AV$3)-1),0,((F12/$AV$3)-1))</f>
        <v>0</v>
      </c>
      <c r="BA12" s="8" cm="1">
        <f t="array" ref="BA12">IF(ISERROR((G12/$AV$3)-1),0,((G12/$AV$3)-1))</f>
        <v>0</v>
      </c>
      <c r="BB12" s="8" cm="1">
        <f t="array" ref="BB12">IF(ISERROR((H12/$AV$3)-1),0,((H12/$AV$3)-1))</f>
        <v>0</v>
      </c>
      <c r="BC12" s="8" cm="1">
        <f t="array" ref="BC12">IF(ISERROR((I12/$AV$3)-1),0,((I12/$AV$3)-1))</f>
        <v>0</v>
      </c>
      <c r="BD12" s="8" cm="1">
        <f t="array" ref="BD12">IF(ISERROR((J12/$AV$3)-1),0,((J12/$AV$3)-1))</f>
        <v>0</v>
      </c>
      <c r="BE12" s="8" cm="1">
        <f t="array" ref="BE12">IF(ISERROR((K12/$AV$3)-1),0,((K12/$AV$3)-1))</f>
        <v>0</v>
      </c>
      <c r="BF12" s="8" cm="1">
        <f t="array" ref="BF12">IF(ISERROR((L12/$AV$3)-1),0,((L12/$AV$3)-1))</f>
        <v>0</v>
      </c>
      <c r="BG12" s="8" cm="1">
        <f t="array" ref="BG12">IF(ISERROR((M12/$AV$3)-1),0,((M12/$AV$3)-1))</f>
        <v>0</v>
      </c>
      <c r="BH12" s="8" cm="1">
        <f t="array" ref="BH12">IF(ISERROR((N12/$AV$3)-1),0,((N12/$AV$3)-1))</f>
        <v>0</v>
      </c>
      <c r="BI12" s="8" cm="1">
        <f t="array" ref="BI12">IF(ISERROR((O12/$AV$3)-1),0,((O12/$AV$3)-1))</f>
        <v>0</v>
      </c>
      <c r="BJ12" s="8" cm="1">
        <f t="array" ref="BJ12">IF(ISERROR((P12/$AV$3)-1),0,((P12/$AV$3)-1))</f>
        <v>0</v>
      </c>
      <c r="BK12" s="8" cm="1">
        <f t="array" ref="BK12">IF(ISERROR((Q12/$AV$3)-1),0,((Q12/$AV$3)-1))</f>
        <v>0</v>
      </c>
      <c r="BL12" s="8" cm="1">
        <f t="array" ref="BL12">IF(ISERROR((S12/$AV$3)-1),0,((S12/$AV$3)-1))</f>
        <v>0</v>
      </c>
      <c r="BM12" s="8" cm="1">
        <f t="array" ref="BM12">IF(ISERROR((T12/$AV$3)-1),0,((T12/$AV$3)-1))</f>
        <v>0</v>
      </c>
      <c r="BN12" s="8" cm="1">
        <f t="array" ref="BN12">IF(ISERROR((U12/$AV$3)-1),0,((U12/$AV$3)-1))</f>
        <v>0</v>
      </c>
      <c r="BO12" s="8" cm="1">
        <f t="array" ref="BO12">IF(ISERROR((V12/$AV$3)-1),0,((V12/$AV$3)-1))</f>
        <v>0</v>
      </c>
      <c r="BP12" s="8" cm="1">
        <f t="array" ref="BP12">IF(ISERROR((W12/$AV$3)-1),0,((W12/$AV$3)-1))</f>
        <v>0</v>
      </c>
    </row>
    <row r="13" spans="1:68" ht="28.15" customHeight="1" x14ac:dyDescent="0.2">
      <c r="A13" s="105" t="s">
        <v>7</v>
      </c>
      <c r="B13" s="75" t="s">
        <v>0</v>
      </c>
      <c r="C13" s="76" t="s">
        <v>74</v>
      </c>
      <c r="D13" s="76">
        <v>300</v>
      </c>
      <c r="E13" s="76" t="s">
        <v>75</v>
      </c>
      <c r="F13" s="76" t="s">
        <v>73</v>
      </c>
      <c r="G13" s="76" t="s">
        <v>73</v>
      </c>
      <c r="H13" s="76" t="s">
        <v>75</v>
      </c>
      <c r="I13" s="76" t="s">
        <v>75</v>
      </c>
      <c r="J13" s="76" t="s">
        <v>75</v>
      </c>
      <c r="K13" s="76">
        <v>280</v>
      </c>
      <c r="L13" s="76">
        <v>260</v>
      </c>
      <c r="M13" s="76" t="s">
        <v>75</v>
      </c>
      <c r="N13" s="76" t="s">
        <v>75</v>
      </c>
      <c r="O13" s="76" t="s">
        <v>73</v>
      </c>
      <c r="P13" s="76" t="s">
        <v>75</v>
      </c>
      <c r="Q13" s="76">
        <v>260</v>
      </c>
      <c r="R13" s="76">
        <v>230</v>
      </c>
      <c r="S13" s="76">
        <v>180</v>
      </c>
      <c r="T13" s="76" t="s">
        <v>73</v>
      </c>
      <c r="U13" s="76">
        <v>315</v>
      </c>
      <c r="V13" s="76" t="s">
        <v>73</v>
      </c>
      <c r="W13" s="77"/>
      <c r="X13" s="78"/>
      <c r="Y13" s="79"/>
      <c r="Z13" s="2"/>
      <c r="AA13" s="3" cm="1">
        <f t="array" ref="AA13">IF(OR(D13&gt;D14,D13&gt;D15),1,0)</f>
        <v>0</v>
      </c>
      <c r="AB13" s="3" cm="1">
        <f t="array" ref="AB13">IF(OR(E13&gt;E14,E13&gt;E15),1,0)</f>
        <v>0</v>
      </c>
      <c r="AC13" s="3" cm="1">
        <f t="array" ref="AC13">IF(OR(F13&gt;F14,F13&gt;F15),1,0)</f>
        <v>0</v>
      </c>
      <c r="AD13" s="3" cm="1">
        <f t="array" ref="AD13">IF(OR(G13&gt;G14,G13&gt;G15),1,0)</f>
        <v>0</v>
      </c>
      <c r="AE13" s="3" cm="1">
        <f t="array" ref="AE13">IF(OR(H13&gt;H14,H13&gt;H15),1,0)</f>
        <v>0</v>
      </c>
      <c r="AF13" s="3" cm="1">
        <f t="array" ref="AF13">IF(OR(I13&gt;I14,I13&gt;I15),1,0)</f>
        <v>0</v>
      </c>
      <c r="AG13" s="3" cm="1">
        <f t="array" ref="AG13">IF(OR(J13&gt;J14,J13&gt;J15),1,0)</f>
        <v>0</v>
      </c>
      <c r="AH13" s="3" cm="1">
        <f t="array" ref="AH13">IF(OR(K13&gt;K14,K13&gt;K15),1,0)</f>
        <v>0</v>
      </c>
      <c r="AI13" s="3" cm="1">
        <f t="array" ref="AI13">IF(OR(L13&gt;L14,L13&gt;L15),1,0)</f>
        <v>0</v>
      </c>
      <c r="AJ13" s="3" cm="1">
        <f t="array" ref="AJ13">IF(OR(M13&gt;M14,M13&gt;M15),1,0)</f>
        <v>0</v>
      </c>
      <c r="AK13" s="3" cm="1">
        <f t="array" ref="AK13">IF(OR(N13&gt;N14,N13&gt;N15),1,0)</f>
        <v>0</v>
      </c>
      <c r="AL13" s="3" cm="1">
        <f t="array" ref="AL13">IF(OR(O13&gt;O14,O13&gt;O15),1,0)</f>
        <v>0</v>
      </c>
      <c r="AM13" s="3" cm="1">
        <f t="array" ref="AM13">IF(OR(P13&gt;P14,P13&gt;P15),1,0)</f>
        <v>0</v>
      </c>
      <c r="AN13" s="3" cm="1">
        <f t="array" ref="AN13">IF(OR(Q13&gt;Q14,Q13&gt;Q15),1,0)</f>
        <v>0</v>
      </c>
      <c r="AO13" s="3" cm="1">
        <f t="array" ref="AO13">IF(OR(S13&gt;S14,S13&gt;S15),1,0)</f>
        <v>0</v>
      </c>
      <c r="AP13" s="3" cm="1">
        <f t="array" ref="AP13">IF(OR(T13&gt;T14,T13&gt;T15),1,0)</f>
        <v>0</v>
      </c>
      <c r="AQ13" s="3" cm="1">
        <f t="array" ref="AQ13">IF(OR(U13&gt;U14,U13&gt;U15),1,0)</f>
        <v>0</v>
      </c>
      <c r="AR13" s="3" cm="1">
        <f t="array" ref="AR13">IF(OR(V13&gt;V14,V13&gt;V15),1,0)</f>
        <v>0</v>
      </c>
      <c r="AS13" s="4" cm="1">
        <f t="array" ref="AS13">IF(OR(V13&gt;V14,V13&gt;V15),1,0)</f>
        <v>0</v>
      </c>
      <c r="AT13" s="5"/>
      <c r="AU13" s="6"/>
      <c r="AV13" s="6" cm="1">
        <f t="array" ref="AV13">AU14</f>
        <v>0</v>
      </c>
      <c r="AW13" s="7" cm="1">
        <f t="array" ref="AW13">IF(ISERROR((C13/$AV$1)-1),0,((C13/$AV$1)-1))</f>
        <v>0</v>
      </c>
      <c r="AX13" s="8" cm="1">
        <f t="array" ref="AX13">IF(ISERROR((D13/$AV$1)-1),0,((D13/$AV$1)-1))</f>
        <v>0</v>
      </c>
      <c r="AY13" s="8" cm="1">
        <f t="array" ref="AY13">IF(ISERROR((E13/$AV$1)-1),0,((E13/$AV$1)-1))</f>
        <v>0</v>
      </c>
      <c r="AZ13" s="8" cm="1">
        <f t="array" ref="AZ13">IF(ISERROR((F13/$AV$1)-1),0,((F13/$AV$1)-1))</f>
        <v>0</v>
      </c>
      <c r="BA13" s="8" cm="1">
        <f t="array" ref="BA13">IF(ISERROR((G13/$AV$1)-1),0,((G13/$AV$1)-1))</f>
        <v>0</v>
      </c>
      <c r="BB13" s="8" cm="1">
        <f t="array" ref="BB13">IF(ISERROR((H13/$AV$1)-1),0,((H13/$AV$1)-1))</f>
        <v>0</v>
      </c>
      <c r="BC13" s="8" cm="1">
        <f t="array" ref="BC13">IF(ISERROR((I13/$AV$1)-1),0,((I13/$AV$1)-1))</f>
        <v>0</v>
      </c>
      <c r="BD13" s="8" cm="1">
        <f t="array" ref="BD13">IF(ISERROR((J13/$AV$1)-1),0,((J13/$AV$1)-1))</f>
        <v>0</v>
      </c>
      <c r="BE13" s="8" cm="1">
        <f t="array" ref="BE13">IF(ISERROR((K13/$AV$1)-1),0,((K13/$AV$1)-1))</f>
        <v>0</v>
      </c>
      <c r="BF13" s="8" cm="1">
        <f t="array" ref="BF13">IF(ISERROR((L13/$AV$1)-1),0,((L13/$AV$1)-1))</f>
        <v>0</v>
      </c>
      <c r="BG13" s="8" cm="1">
        <f t="array" ref="BG13">IF(ISERROR((M13/$AV$1)-1),0,((M13/$AV$1)-1))</f>
        <v>0</v>
      </c>
      <c r="BH13" s="8" cm="1">
        <f t="array" ref="BH13">IF(ISERROR((N13/$AV$1)-1),0,((N13/$AV$1)-1))</f>
        <v>0</v>
      </c>
      <c r="BI13" s="8" cm="1">
        <f t="array" ref="BI13">IF(ISERROR((O13/$AV$1)-1),0,((O13/$AV$1)-1))</f>
        <v>0</v>
      </c>
      <c r="BJ13" s="8" cm="1">
        <f t="array" ref="BJ13">IF(ISERROR((P13/$AV$1)-1),0,((P13/$AV$1)-1))</f>
        <v>0</v>
      </c>
      <c r="BK13" s="8" cm="1">
        <f t="array" ref="BK13">IF(ISERROR((Q13/$AV$1)-1),0,((Q13/$AV$1)-1))</f>
        <v>0</v>
      </c>
      <c r="BL13" s="8" cm="1">
        <f t="array" ref="BL13">IF(ISERROR((S13/$AV$1)-1),0,((S13/$AV$1)-1))</f>
        <v>0</v>
      </c>
      <c r="BM13" s="8" cm="1">
        <f t="array" ref="BM13">IF(ISERROR((T13/$AV$1)-1),0,((T13/$AV$1)-1))</f>
        <v>0</v>
      </c>
      <c r="BN13" s="8" cm="1">
        <f t="array" ref="BN13">IF(ISERROR((U13/$AV$1)-1),0,((U13/$AV$1)-1))</f>
        <v>0</v>
      </c>
      <c r="BO13" s="8" cm="1">
        <f t="array" ref="BO13">IF(ISERROR((V13/$AV$1)-1),0,((V13/$AV$1)-1))</f>
        <v>0</v>
      </c>
      <c r="BP13" s="8" cm="1">
        <f t="array" ref="BP13">IF(ISERROR((W13/$AV$1)-1),0,((W13/$AV$1)-1))</f>
        <v>0</v>
      </c>
    </row>
    <row r="14" spans="1:68" ht="12.75" customHeight="1" x14ac:dyDescent="0.2">
      <c r="A14" s="106"/>
      <c r="B14" s="75" t="s">
        <v>2</v>
      </c>
      <c r="C14" s="76" t="s">
        <v>74</v>
      </c>
      <c r="D14" s="76">
        <v>320</v>
      </c>
      <c r="E14" s="76" t="s">
        <v>75</v>
      </c>
      <c r="F14" s="76" t="s">
        <v>73</v>
      </c>
      <c r="G14" s="76" t="s">
        <v>73</v>
      </c>
      <c r="H14" s="76" t="s">
        <v>75</v>
      </c>
      <c r="I14" s="76" t="s">
        <v>75</v>
      </c>
      <c r="J14" s="76" t="s">
        <v>75</v>
      </c>
      <c r="K14" s="76">
        <v>280</v>
      </c>
      <c r="L14" s="76">
        <v>300</v>
      </c>
      <c r="M14" s="76" t="s">
        <v>75</v>
      </c>
      <c r="N14" s="76" t="s">
        <v>75</v>
      </c>
      <c r="O14" s="76" t="s">
        <v>73</v>
      </c>
      <c r="P14" s="76" t="s">
        <v>75</v>
      </c>
      <c r="Q14" s="76">
        <v>260</v>
      </c>
      <c r="R14" s="76">
        <v>290</v>
      </c>
      <c r="S14" s="76">
        <v>200</v>
      </c>
      <c r="T14" s="76" t="s">
        <v>73</v>
      </c>
      <c r="U14" s="76">
        <v>350</v>
      </c>
      <c r="V14" s="76" t="s">
        <v>73</v>
      </c>
      <c r="W14" s="77">
        <v>235.89</v>
      </c>
      <c r="X14" s="78">
        <v>235.89</v>
      </c>
      <c r="Y14" s="79">
        <v>0</v>
      </c>
      <c r="Z14" s="2"/>
      <c r="AA14" s="10" cm="1">
        <f t="array" ref="AA14">IF(OR(D14&lt;D13,D14&gt;D15),1,0)</f>
        <v>0</v>
      </c>
      <c r="AB14" s="10" cm="1">
        <f t="array" ref="AB14">IF(OR(E14&lt;E13,E14&gt;E15),1,0)</f>
        <v>0</v>
      </c>
      <c r="AC14" s="10" cm="1">
        <f t="array" ref="AC14">IF(OR(F14&lt;F13,F14&gt;F15),1,0)</f>
        <v>0</v>
      </c>
      <c r="AD14" s="10" cm="1">
        <f t="array" ref="AD14">IF(OR(G14&lt;G13,G14&gt;G15),1,0)</f>
        <v>0</v>
      </c>
      <c r="AE14" s="10" cm="1">
        <f t="array" ref="AE14">IF(OR(H14&lt;H13,H14&gt;H15),1,0)</f>
        <v>0</v>
      </c>
      <c r="AF14" s="10" cm="1">
        <f t="array" ref="AF14">IF(OR(I14&lt;I13,I14&gt;I15),1,0)</f>
        <v>0</v>
      </c>
      <c r="AG14" s="10" cm="1">
        <f t="array" ref="AG14">IF(OR(J14&lt;J13,J14&gt;J15),1,0)</f>
        <v>0</v>
      </c>
      <c r="AH14" s="10" cm="1">
        <f t="array" ref="AH14">IF(OR(K14&lt;K13,K14&gt;K15),1,0)</f>
        <v>0</v>
      </c>
      <c r="AI14" s="10" cm="1">
        <f t="array" ref="AI14">IF(OR(L14&lt;L13,L14&gt;L15),1,0)</f>
        <v>0</v>
      </c>
      <c r="AJ14" s="10" cm="1">
        <f t="array" ref="AJ14">IF(OR(M14&lt;M13,M14&gt;M15),1,0)</f>
        <v>0</v>
      </c>
      <c r="AK14" s="10" cm="1">
        <f t="array" ref="AK14">IF(OR(N14&lt;N13,N14&gt;N15),1,0)</f>
        <v>0</v>
      </c>
      <c r="AL14" s="10" cm="1">
        <f t="array" ref="AL14">IF(OR(O14&lt;O13,O14&gt;O15),1,0)</f>
        <v>0</v>
      </c>
      <c r="AM14" s="10" cm="1">
        <f t="array" ref="AM14">IF(OR(P14&lt;P13,P14&gt;P15),1,0)</f>
        <v>0</v>
      </c>
      <c r="AN14" s="10" cm="1">
        <f t="array" ref="AN14">IF(OR(Q14&lt;Q13,Q14&gt;Q15),1,0)</f>
        <v>0</v>
      </c>
      <c r="AO14" s="10" cm="1">
        <f t="array" ref="AO14">IF(OR(S14&lt;S13,S14&gt;S15),1,0)</f>
        <v>0</v>
      </c>
      <c r="AP14" s="10" cm="1">
        <f t="array" ref="AP14">IF(OR(T14&lt;T13,T14&gt;T15),1,0)</f>
        <v>0</v>
      </c>
      <c r="AQ14" s="10" cm="1">
        <f t="array" ref="AQ14">IF(OR(U14&lt;U13,U14&gt;U15),1,0)</f>
        <v>0</v>
      </c>
      <c r="AR14" s="10" cm="1">
        <f t="array" ref="AR14">IF(OR(V14&lt;V13,V14&gt;V15),1,0)</f>
        <v>0</v>
      </c>
      <c r="AS14" s="11" cm="1">
        <f t="array" ref="AS14">IF(OR(V14&lt;V13,V14&gt;V15),1,0)</f>
        <v>0</v>
      </c>
      <c r="AT14" s="5"/>
      <c r="AU14" s="6"/>
      <c r="AV14" s="6" cm="1">
        <f t="array" ref="AV14">AU14</f>
        <v>0</v>
      </c>
      <c r="AW14" s="7" cm="1">
        <f t="array" ref="AW14">IF(ISERROR((C14/$AV$2)-1),0,((C14/$AV$2)-1))</f>
        <v>0</v>
      </c>
      <c r="AX14" s="8" cm="1">
        <f t="array" ref="AX14">IF(ISERROR((D14/$AV$2)-1),0,((D14/$AV$2)-1))</f>
        <v>0</v>
      </c>
      <c r="AY14" s="8" cm="1">
        <f t="array" ref="AY14">IF(ISERROR((E14/$AV$2)-1),0,((E14/$AV$2)-1))</f>
        <v>0</v>
      </c>
      <c r="AZ14" s="8" cm="1">
        <f t="array" ref="AZ14">IF(ISERROR((F14/$AV$2)-1),0,((F14/$AV$2)-1))</f>
        <v>0</v>
      </c>
      <c r="BA14" s="8" cm="1">
        <f t="array" ref="BA14">IF(ISERROR((G14/$AV$2)-1),0,((G14/$AV$2)-1))</f>
        <v>0</v>
      </c>
      <c r="BB14" s="8" cm="1">
        <f t="array" ref="BB14">IF(ISERROR((H14/$AV$2)-1),0,((H14/$AV$2)-1))</f>
        <v>0</v>
      </c>
      <c r="BC14" s="8" cm="1">
        <f t="array" ref="BC14">IF(ISERROR((I14/$AV$2)-1),0,((I14/$AV$2)-1))</f>
        <v>0</v>
      </c>
      <c r="BD14" s="8" cm="1">
        <f t="array" ref="BD14">IF(ISERROR((J14/$AV$2)-1),0,((J14/$AV$2)-1))</f>
        <v>0</v>
      </c>
      <c r="BE14" s="8" cm="1">
        <f t="array" ref="BE14">IF(ISERROR((K14/$AV$2)-1),0,((K14/$AV$2)-1))</f>
        <v>0</v>
      </c>
      <c r="BF14" s="8" cm="1">
        <f t="array" ref="BF14">IF(ISERROR((L14/$AV$2)-1),0,((L14/$AV$2)-1))</f>
        <v>0</v>
      </c>
      <c r="BG14" s="8" cm="1">
        <f t="array" ref="BG14">IF(ISERROR((M14/$AV$2)-1),0,((M14/$AV$2)-1))</f>
        <v>0</v>
      </c>
      <c r="BH14" s="8" cm="1">
        <f t="array" ref="BH14">IF(ISERROR((N14/$AV$2)-1),0,((N14/$AV$2)-1))</f>
        <v>0</v>
      </c>
      <c r="BI14" s="8" cm="1">
        <f t="array" ref="BI14">IF(ISERROR((O14/$AV$2)-1),0,((O14/$AV$2)-1))</f>
        <v>0</v>
      </c>
      <c r="BJ14" s="8" cm="1">
        <f t="array" ref="BJ14">IF(ISERROR((P14/$AV$2)-1),0,((P14/$AV$2)-1))</f>
        <v>0</v>
      </c>
      <c r="BK14" s="8" cm="1">
        <f t="array" ref="BK14">IF(ISERROR((Q14/$AV$2)-1),0,((Q14/$AV$2)-1))</f>
        <v>0</v>
      </c>
      <c r="BL14" s="8" cm="1">
        <f t="array" ref="BL14">IF(ISERROR((S14/$AV$2)-1),0,((S14/$AV$2)-1))</f>
        <v>0</v>
      </c>
      <c r="BM14" s="8" cm="1">
        <f t="array" ref="BM14">IF(ISERROR((T14/$AV$2)-1),0,((T14/$AV$2)-1))</f>
        <v>0</v>
      </c>
      <c r="BN14" s="8" cm="1">
        <f t="array" ref="BN14">IF(ISERROR((U14/$AV$2)-1),0,((U14/$AV$2)-1))</f>
        <v>0</v>
      </c>
      <c r="BO14" s="8" cm="1">
        <f t="array" ref="BO14">IF(ISERROR((V14/$AV$2)-1),0,((V14/$AV$2)-1))</f>
        <v>0</v>
      </c>
      <c r="BP14" s="8" cm="1">
        <f t="array" ref="BP14">IF(ISERROR((W14/$AV$2)-1),0,((W14/$AV$2)-1))</f>
        <v>0</v>
      </c>
    </row>
    <row r="15" spans="1:68" ht="13.5" customHeight="1" thickBot="1" x14ac:dyDescent="0.25">
      <c r="A15" s="107"/>
      <c r="B15" s="80" t="s">
        <v>3</v>
      </c>
      <c r="C15" s="81" t="s">
        <v>74</v>
      </c>
      <c r="D15" s="81">
        <v>320</v>
      </c>
      <c r="E15" s="81" t="s">
        <v>75</v>
      </c>
      <c r="F15" s="81" t="s">
        <v>73</v>
      </c>
      <c r="G15" s="81" t="s">
        <v>73</v>
      </c>
      <c r="H15" s="81" t="s">
        <v>75</v>
      </c>
      <c r="I15" s="81" t="s">
        <v>75</v>
      </c>
      <c r="J15" s="81" t="s">
        <v>75</v>
      </c>
      <c r="K15" s="81">
        <v>300</v>
      </c>
      <c r="L15" s="81">
        <v>340</v>
      </c>
      <c r="M15" s="81" t="s">
        <v>75</v>
      </c>
      <c r="N15" s="81" t="s">
        <v>75</v>
      </c>
      <c r="O15" s="81" t="s">
        <v>73</v>
      </c>
      <c r="P15" s="81" t="s">
        <v>75</v>
      </c>
      <c r="Q15" s="81">
        <v>280</v>
      </c>
      <c r="R15" s="81">
        <v>290</v>
      </c>
      <c r="S15" s="81">
        <v>210</v>
      </c>
      <c r="T15" s="81" t="s">
        <v>73</v>
      </c>
      <c r="U15" s="81">
        <v>380</v>
      </c>
      <c r="V15" s="81" t="s">
        <v>73</v>
      </c>
      <c r="W15" s="82"/>
      <c r="X15" s="83"/>
      <c r="Y15" s="84"/>
      <c r="Z15" s="2"/>
      <c r="AA15" s="12" cm="1">
        <f t="array" ref="AA15">IF(OR(D15&lt;D13,D15&lt;D14),1,0)</f>
        <v>0</v>
      </c>
      <c r="AB15" s="12" cm="1">
        <f t="array" ref="AB15">IF(OR(E15&lt;E13,E15&lt;E14),1,0)</f>
        <v>0</v>
      </c>
      <c r="AC15" s="12" cm="1">
        <f t="array" ref="AC15">IF(OR(F15&lt;F13,F15&lt;F14),1,0)</f>
        <v>0</v>
      </c>
      <c r="AD15" s="12" cm="1">
        <f t="array" ref="AD15">IF(OR(G15&lt;G13,G15&lt;G14),1,0)</f>
        <v>0</v>
      </c>
      <c r="AE15" s="12" cm="1">
        <f t="array" ref="AE15">IF(OR(H15&lt;H13,H15&lt;H14),1,0)</f>
        <v>0</v>
      </c>
      <c r="AF15" s="12" cm="1">
        <f t="array" ref="AF15">IF(OR(I15&lt;I13,I15&lt;I14),1,0)</f>
        <v>0</v>
      </c>
      <c r="AG15" s="12" cm="1">
        <f t="array" ref="AG15">IF(OR(J15&lt;J13,J15&lt;J14),1,0)</f>
        <v>0</v>
      </c>
      <c r="AH15" s="12" cm="1">
        <f t="array" ref="AH15">IF(OR(K15&lt;K13,K15&lt;K14),1,0)</f>
        <v>0</v>
      </c>
      <c r="AI15" s="12" cm="1">
        <f t="array" ref="AI15">IF(OR(L15&lt;L13,L15&lt;L14),1,0)</f>
        <v>0</v>
      </c>
      <c r="AJ15" s="12" cm="1">
        <f t="array" ref="AJ15">IF(OR(M15&lt;M13,M15&lt;M14),1,0)</f>
        <v>0</v>
      </c>
      <c r="AK15" s="12" cm="1">
        <f t="array" ref="AK15">IF(OR(N15&lt;N13,N15&lt;N14),1,0)</f>
        <v>0</v>
      </c>
      <c r="AL15" s="12" cm="1">
        <f t="array" ref="AL15">IF(OR(O15&lt;O13,O15&lt;O14),1,0)</f>
        <v>0</v>
      </c>
      <c r="AM15" s="12" cm="1">
        <f t="array" ref="AM15">IF(OR(P15&lt;P13,P15&lt;P14),1,0)</f>
        <v>0</v>
      </c>
      <c r="AN15" s="12" cm="1">
        <f t="array" ref="AN15">IF(OR(Q15&lt;Q13,Q15&lt;Q14),1,0)</f>
        <v>0</v>
      </c>
      <c r="AO15" s="12" cm="1">
        <f t="array" ref="AO15">IF(OR(S15&lt;S13,S15&lt;S14),1,0)</f>
        <v>0</v>
      </c>
      <c r="AP15" s="12" cm="1">
        <f t="array" ref="AP15">IF(OR(T15&lt;T13,T15&lt;T14),1,0)</f>
        <v>0</v>
      </c>
      <c r="AQ15" s="12" cm="1">
        <f t="array" ref="AQ15">IF(OR(U15&lt;U13,U15&lt;U14),1,0)</f>
        <v>0</v>
      </c>
      <c r="AR15" s="12" cm="1">
        <f t="array" ref="AR15">IF(OR(V15&lt;V13,V15&lt;V14),1,0)</f>
        <v>0</v>
      </c>
      <c r="AS15" s="13" cm="1">
        <f t="array" ref="AS15">IF(OR(V15&lt;V13,V15&lt;V14),1,0)</f>
        <v>0</v>
      </c>
      <c r="AT15" s="5"/>
      <c r="AU15" s="6"/>
      <c r="AV15" s="6" cm="1">
        <f t="array" ref="AV15">AU14</f>
        <v>0</v>
      </c>
      <c r="AW15" s="7" cm="1">
        <f t="array" ref="AW15">IF(ISERROR((C15/$AV$3)-1),0,((C15/$AV$3)-1))</f>
        <v>0</v>
      </c>
      <c r="AX15" s="8" cm="1">
        <f t="array" ref="AX15">IF(ISERROR((D15/$AV$3)-1),0,((D15/$AV$3)-1))</f>
        <v>0</v>
      </c>
      <c r="AY15" s="8" cm="1">
        <f t="array" ref="AY15">IF(ISERROR((E15/$AV$3)-1),0,((E15/$AV$3)-1))</f>
        <v>0</v>
      </c>
      <c r="AZ15" s="8" cm="1">
        <f t="array" ref="AZ15">IF(ISERROR((F15/$AV$3)-1),0,((F15/$AV$3)-1))</f>
        <v>0</v>
      </c>
      <c r="BA15" s="8" cm="1">
        <f t="array" ref="BA15">IF(ISERROR((G15/$AV$3)-1),0,((G15/$AV$3)-1))</f>
        <v>0</v>
      </c>
      <c r="BB15" s="8" cm="1">
        <f t="array" ref="BB15">IF(ISERROR((H15/$AV$3)-1),0,((H15/$AV$3)-1))</f>
        <v>0</v>
      </c>
      <c r="BC15" s="8" cm="1">
        <f t="array" ref="BC15">IF(ISERROR((I15/$AV$3)-1),0,((I15/$AV$3)-1))</f>
        <v>0</v>
      </c>
      <c r="BD15" s="8" cm="1">
        <f t="array" ref="BD15">IF(ISERROR((J15/$AV$3)-1),0,((J15/$AV$3)-1))</f>
        <v>0</v>
      </c>
      <c r="BE15" s="8" cm="1">
        <f t="array" ref="BE15">IF(ISERROR((K15/$AV$3)-1),0,((K15/$AV$3)-1))</f>
        <v>0</v>
      </c>
      <c r="BF15" s="8" cm="1">
        <f t="array" ref="BF15">IF(ISERROR((L15/$AV$3)-1),0,((L15/$AV$3)-1))</f>
        <v>0</v>
      </c>
      <c r="BG15" s="8" cm="1">
        <f t="array" ref="BG15">IF(ISERROR((M15/$AV$3)-1),0,((M15/$AV$3)-1))</f>
        <v>0</v>
      </c>
      <c r="BH15" s="8" cm="1">
        <f t="array" ref="BH15">IF(ISERROR((N15/$AV$3)-1),0,((N15/$AV$3)-1))</f>
        <v>0</v>
      </c>
      <c r="BI15" s="8" cm="1">
        <f t="array" ref="BI15">IF(ISERROR((O15/$AV$3)-1),0,((O15/$AV$3)-1))</f>
        <v>0</v>
      </c>
      <c r="BJ15" s="8" cm="1">
        <f t="array" ref="BJ15">IF(ISERROR((P15/$AV$3)-1),0,((P15/$AV$3)-1))</f>
        <v>0</v>
      </c>
      <c r="BK15" s="8" cm="1">
        <f t="array" ref="BK15">IF(ISERROR((Q15/$AV$3)-1),0,((Q15/$AV$3)-1))</f>
        <v>0</v>
      </c>
      <c r="BL15" s="8" cm="1">
        <f t="array" ref="BL15">IF(ISERROR((S15/$AV$3)-1),0,((S15/$AV$3)-1))</f>
        <v>0</v>
      </c>
      <c r="BM15" s="8" cm="1">
        <f t="array" ref="BM15">IF(ISERROR((T15/$AV$3)-1),0,((T15/$AV$3)-1))</f>
        <v>0</v>
      </c>
      <c r="BN15" s="8" cm="1">
        <f t="array" ref="BN15">IF(ISERROR((U15/$AV$3)-1),0,((U15/$AV$3)-1))</f>
        <v>0</v>
      </c>
      <c r="BO15" s="8" cm="1">
        <f t="array" ref="BO15">IF(ISERROR((V15/$AV$3)-1),0,((V15/$AV$3)-1))</f>
        <v>0</v>
      </c>
      <c r="BP15" s="8" cm="1">
        <f t="array" ref="BP15">IF(ISERROR((W15/$AV$3)-1),0,((W15/$AV$3)-1))</f>
        <v>0</v>
      </c>
    </row>
    <row r="16" spans="1:68" ht="28.15" customHeight="1" x14ac:dyDescent="0.2">
      <c r="A16" s="108" t="s">
        <v>8</v>
      </c>
      <c r="B16" s="85" t="s">
        <v>0</v>
      </c>
      <c r="C16" s="86" t="s">
        <v>74</v>
      </c>
      <c r="D16" s="86">
        <v>200</v>
      </c>
      <c r="E16" s="86" t="s">
        <v>75</v>
      </c>
      <c r="F16" s="86" t="s">
        <v>73</v>
      </c>
      <c r="G16" s="86">
        <v>170</v>
      </c>
      <c r="H16" s="86" t="s">
        <v>75</v>
      </c>
      <c r="I16" s="86">
        <v>190</v>
      </c>
      <c r="J16" s="86">
        <v>120</v>
      </c>
      <c r="K16" s="86">
        <v>200</v>
      </c>
      <c r="L16" s="86" t="s">
        <v>74</v>
      </c>
      <c r="M16" s="86">
        <v>180</v>
      </c>
      <c r="N16" s="86" t="s">
        <v>73</v>
      </c>
      <c r="O16" s="86" t="s">
        <v>73</v>
      </c>
      <c r="P16" s="86" t="s">
        <v>73</v>
      </c>
      <c r="Q16" s="86">
        <v>210</v>
      </c>
      <c r="R16" s="86">
        <v>170</v>
      </c>
      <c r="S16" s="86">
        <v>190</v>
      </c>
      <c r="T16" s="86" t="s">
        <v>73</v>
      </c>
      <c r="U16" s="86" t="s">
        <v>73</v>
      </c>
      <c r="V16" s="86">
        <v>170</v>
      </c>
      <c r="W16" s="87"/>
      <c r="X16" s="88"/>
      <c r="Y16" s="89"/>
      <c r="Z16" s="2"/>
      <c r="AA16" s="3" cm="1">
        <f t="array" ref="AA16">IF(OR(D16&gt;D17,D16&gt;D18),1,0)</f>
        <v>0</v>
      </c>
      <c r="AB16" s="3" cm="1">
        <f t="array" ref="AB16">IF(OR(E16&gt;E17,E16&gt;E18),1,0)</f>
        <v>0</v>
      </c>
      <c r="AC16" s="3" cm="1">
        <f t="array" ref="AC16">IF(OR(F16&gt;F17,F16&gt;F18),1,0)</f>
        <v>0</v>
      </c>
      <c r="AD16" s="3" cm="1">
        <f t="array" ref="AD16">IF(OR(G16&gt;G17,G16&gt;G18),1,0)</f>
        <v>0</v>
      </c>
      <c r="AE16" s="3" cm="1">
        <f t="array" ref="AE16">IF(OR(H16&gt;H17,H16&gt;H18),1,0)</f>
        <v>0</v>
      </c>
      <c r="AF16" s="3" cm="1">
        <f t="array" ref="AF16">IF(OR(I16&gt;I17,I16&gt;I18),1,0)</f>
        <v>0</v>
      </c>
      <c r="AG16" s="3" cm="1">
        <f t="array" ref="AG16">IF(OR(J16&gt;J17,J16&gt;J18),1,0)</f>
        <v>0</v>
      </c>
      <c r="AH16" s="3" cm="1">
        <f t="array" ref="AH16">IF(OR(K16&gt;K17,K16&gt;K18),1,0)</f>
        <v>0</v>
      </c>
      <c r="AI16" s="3" cm="1">
        <f t="array" ref="AI16">IF(OR(L16&gt;L17,L16&gt;L18),1,0)</f>
        <v>0</v>
      </c>
      <c r="AJ16" s="3" cm="1">
        <f t="array" ref="AJ16">IF(OR(M16&gt;M17,M16&gt;M18),1,0)</f>
        <v>0</v>
      </c>
      <c r="AK16" s="3" cm="1">
        <f t="array" ref="AK16">IF(OR(N16&gt;N17,N16&gt;N18),1,0)</f>
        <v>0</v>
      </c>
      <c r="AL16" s="3" cm="1">
        <f t="array" ref="AL16">IF(OR(O16&gt;O17,O16&gt;O18),1,0)</f>
        <v>0</v>
      </c>
      <c r="AM16" s="3" cm="1">
        <f t="array" ref="AM16">IF(OR(P16&gt;P17,P16&gt;P18),1,0)</f>
        <v>0</v>
      </c>
      <c r="AN16" s="3" cm="1">
        <f t="array" ref="AN16">IF(OR(Q16&gt;Q17,Q16&gt;Q18),1,0)</f>
        <v>0</v>
      </c>
      <c r="AO16" s="3" cm="1">
        <f t="array" ref="AO16">IF(OR(S16&gt;S17,S16&gt;S18),1,0)</f>
        <v>0</v>
      </c>
      <c r="AP16" s="3" cm="1">
        <f t="array" ref="AP16">IF(OR(T16&gt;T17,T16&gt;T18),1,0)</f>
        <v>0</v>
      </c>
      <c r="AQ16" s="3" cm="1">
        <f t="array" ref="AQ16">IF(OR(U16&gt;U17,U16&gt;U18),1,0)</f>
        <v>0</v>
      </c>
      <c r="AR16" s="3" cm="1">
        <f t="array" ref="AR16">IF(OR(V16&gt;V17,V16&gt;V18),1,0)</f>
        <v>0</v>
      </c>
      <c r="AS16" s="4" cm="1">
        <f t="array" ref="AS16">IF(OR(V16&gt;V17,V16&gt;V18),1,0)</f>
        <v>0</v>
      </c>
      <c r="AT16" s="5"/>
      <c r="AU16" s="6"/>
      <c r="AV16" s="6" cm="1">
        <f t="array" ref="AV16">AU17</f>
        <v>0</v>
      </c>
      <c r="AW16" s="7" cm="1">
        <f t="array" ref="AW16">IF(ISERROR((C16/$AV$1)-1),0,((C16/$AV$1)-1))</f>
        <v>0</v>
      </c>
      <c r="AX16" s="8" cm="1">
        <f t="array" ref="AX16">IF(ISERROR((D16/$AV$1)-1),0,((D16/$AV$1)-1))</f>
        <v>0</v>
      </c>
      <c r="AY16" s="8" cm="1">
        <f t="array" ref="AY16">IF(ISERROR((E16/$AV$1)-1),0,((E16/$AV$1)-1))</f>
        <v>0</v>
      </c>
      <c r="AZ16" s="8" cm="1">
        <f t="array" ref="AZ16">IF(ISERROR((F16/$AV$1)-1),0,((F16/$AV$1)-1))</f>
        <v>0</v>
      </c>
      <c r="BA16" s="8" cm="1">
        <f t="array" ref="BA16">IF(ISERROR((G16/$AV$1)-1),0,((G16/$AV$1)-1))</f>
        <v>0</v>
      </c>
      <c r="BB16" s="8" cm="1">
        <f t="array" ref="BB16">IF(ISERROR((H16/$AV$1)-1),0,((H16/$AV$1)-1))</f>
        <v>0</v>
      </c>
      <c r="BC16" s="8" cm="1">
        <f t="array" ref="BC16">IF(ISERROR((I16/$AV$1)-1),0,((I16/$AV$1)-1))</f>
        <v>0</v>
      </c>
      <c r="BD16" s="8" cm="1">
        <f t="array" ref="BD16">IF(ISERROR((J16/$AV$1)-1),0,((J16/$AV$1)-1))</f>
        <v>0</v>
      </c>
      <c r="BE16" s="8" cm="1">
        <f t="array" ref="BE16">IF(ISERROR((K16/$AV$1)-1),0,((K16/$AV$1)-1))</f>
        <v>0</v>
      </c>
      <c r="BF16" s="8" cm="1">
        <f t="array" ref="BF16">IF(ISERROR((L16/$AV$1)-1),0,((L16/$AV$1)-1))</f>
        <v>0</v>
      </c>
      <c r="BG16" s="8" cm="1">
        <f t="array" ref="BG16">IF(ISERROR((M16/$AV$1)-1),0,((M16/$AV$1)-1))</f>
        <v>0</v>
      </c>
      <c r="BH16" s="8" cm="1">
        <f t="array" ref="BH16">IF(ISERROR((N16/$AV$1)-1),0,((N16/$AV$1)-1))</f>
        <v>0</v>
      </c>
      <c r="BI16" s="8" cm="1">
        <f t="array" ref="BI16">IF(ISERROR((O16/$AV$1)-1),0,((O16/$AV$1)-1))</f>
        <v>0</v>
      </c>
      <c r="BJ16" s="8" cm="1">
        <f t="array" ref="BJ16">IF(ISERROR((P16/$AV$1)-1),0,((P16/$AV$1)-1))</f>
        <v>0</v>
      </c>
      <c r="BK16" s="8" cm="1">
        <f t="array" ref="BK16">IF(ISERROR((Q16/$AV$1)-1),0,((Q16/$AV$1)-1))</f>
        <v>0</v>
      </c>
      <c r="BL16" s="8" cm="1">
        <f t="array" ref="BL16">IF(ISERROR((S16/$AV$1)-1),0,((S16/$AV$1)-1))</f>
        <v>0</v>
      </c>
      <c r="BM16" s="8" cm="1">
        <f t="array" ref="BM16">IF(ISERROR((T16/$AV$1)-1),0,((T16/$AV$1)-1))</f>
        <v>0</v>
      </c>
      <c r="BN16" s="8" cm="1">
        <f t="array" ref="BN16">IF(ISERROR((U16/$AV$1)-1),0,((U16/$AV$1)-1))</f>
        <v>0</v>
      </c>
      <c r="BO16" s="8" cm="1">
        <f t="array" ref="BO16">IF(ISERROR((V16/$AV$1)-1),0,((V16/$AV$1)-1))</f>
        <v>0</v>
      </c>
      <c r="BP16" s="8" cm="1">
        <f t="array" ref="BP16">IF(ISERROR((W16/$AV$1)-1),0,((W16/$AV$1)-1))</f>
        <v>0</v>
      </c>
    </row>
    <row r="17" spans="1:68" ht="12.75" customHeight="1" x14ac:dyDescent="0.2">
      <c r="A17" s="109"/>
      <c r="B17" s="85" t="s">
        <v>2</v>
      </c>
      <c r="C17" s="86" t="s">
        <v>74</v>
      </c>
      <c r="D17" s="86">
        <v>200</v>
      </c>
      <c r="E17" s="86" t="s">
        <v>75</v>
      </c>
      <c r="F17" s="86" t="s">
        <v>73</v>
      </c>
      <c r="G17" s="86">
        <v>185</v>
      </c>
      <c r="H17" s="86" t="s">
        <v>75</v>
      </c>
      <c r="I17" s="86">
        <v>200</v>
      </c>
      <c r="J17" s="86">
        <v>170</v>
      </c>
      <c r="K17" s="86">
        <v>210</v>
      </c>
      <c r="L17" s="86" t="s">
        <v>74</v>
      </c>
      <c r="M17" s="86">
        <v>190</v>
      </c>
      <c r="N17" s="86" t="s">
        <v>73</v>
      </c>
      <c r="O17" s="86" t="s">
        <v>73</v>
      </c>
      <c r="P17" s="86" t="s">
        <v>73</v>
      </c>
      <c r="Q17" s="86">
        <v>210</v>
      </c>
      <c r="R17" s="86">
        <v>180</v>
      </c>
      <c r="S17" s="86">
        <v>200</v>
      </c>
      <c r="T17" s="86" t="s">
        <v>73</v>
      </c>
      <c r="U17" s="86" t="s">
        <v>73</v>
      </c>
      <c r="V17" s="86">
        <v>180</v>
      </c>
      <c r="W17" s="87">
        <v>192.69</v>
      </c>
      <c r="X17" s="88">
        <v>192.69</v>
      </c>
      <c r="Y17" s="89">
        <v>0</v>
      </c>
      <c r="Z17" s="2"/>
      <c r="AA17" s="10" cm="1">
        <f t="array" ref="AA17">IF(OR(D17&lt;D16,D17&gt;D18),1,0)</f>
        <v>0</v>
      </c>
      <c r="AB17" s="10" cm="1">
        <f t="array" ref="AB17">IF(OR(E17&lt;E16,E17&gt;E18),1,0)</f>
        <v>0</v>
      </c>
      <c r="AC17" s="10" cm="1">
        <f t="array" ref="AC17">IF(OR(F17&lt;F16,F17&gt;F18),1,0)</f>
        <v>0</v>
      </c>
      <c r="AD17" s="10" cm="1">
        <f t="array" ref="AD17">IF(OR(G17&lt;G16,G17&gt;G18),1,0)</f>
        <v>0</v>
      </c>
      <c r="AE17" s="10" cm="1">
        <f t="array" ref="AE17">IF(OR(H17&lt;H16,H17&gt;H18),1,0)</f>
        <v>0</v>
      </c>
      <c r="AF17" s="10" cm="1">
        <f t="array" ref="AF17">IF(OR(I17&lt;I16,I17&gt;I18),1,0)</f>
        <v>0</v>
      </c>
      <c r="AG17" s="10" cm="1">
        <f t="array" ref="AG17">IF(OR(J17&lt;J16,J17&gt;J18),1,0)</f>
        <v>0</v>
      </c>
      <c r="AH17" s="10" cm="1">
        <f t="array" ref="AH17">IF(OR(K17&lt;K16,K17&gt;K18),1,0)</f>
        <v>0</v>
      </c>
      <c r="AI17" s="10" cm="1">
        <f t="array" ref="AI17">IF(OR(L17&lt;L16,L17&gt;L18),1,0)</f>
        <v>0</v>
      </c>
      <c r="AJ17" s="10" cm="1">
        <f t="array" ref="AJ17">IF(OR(M17&lt;M16,M17&gt;M18),1,0)</f>
        <v>0</v>
      </c>
      <c r="AK17" s="10" cm="1">
        <f t="array" ref="AK17">IF(OR(N17&lt;N16,N17&gt;N18),1,0)</f>
        <v>0</v>
      </c>
      <c r="AL17" s="10" cm="1">
        <f t="array" ref="AL17">IF(OR(O17&lt;O16,O17&gt;O18),1,0)</f>
        <v>0</v>
      </c>
      <c r="AM17" s="10" cm="1">
        <f t="array" ref="AM17">IF(OR(P17&lt;P16,P17&gt;P18),1,0)</f>
        <v>0</v>
      </c>
      <c r="AN17" s="10" cm="1">
        <f t="array" ref="AN17">IF(OR(Q17&lt;Q16,Q17&gt;Q18),1,0)</f>
        <v>0</v>
      </c>
      <c r="AO17" s="10" cm="1">
        <f t="array" ref="AO17">IF(OR(S17&lt;S16,S17&gt;S18),1,0)</f>
        <v>0</v>
      </c>
      <c r="AP17" s="10" cm="1">
        <f t="array" ref="AP17">IF(OR(T17&lt;T16,T17&gt;T18),1,0)</f>
        <v>0</v>
      </c>
      <c r="AQ17" s="10" cm="1">
        <f t="array" ref="AQ17">IF(OR(U17&lt;U16,U17&gt;U18),1,0)</f>
        <v>0</v>
      </c>
      <c r="AR17" s="10" cm="1">
        <f t="array" ref="AR17">IF(OR(V17&lt;V16,V17&gt;V18),1,0)</f>
        <v>0</v>
      </c>
      <c r="AS17" s="11" cm="1">
        <f t="array" ref="AS17">IF(OR(V17&lt;V16,V17&gt;V18),1,0)</f>
        <v>0</v>
      </c>
      <c r="AT17" s="5"/>
      <c r="AU17" s="6"/>
      <c r="AV17" s="6" cm="1">
        <f t="array" ref="AV17">AU17</f>
        <v>0</v>
      </c>
      <c r="AW17" s="7" cm="1">
        <f t="array" ref="AW17">IF(ISERROR((C17/$AV$2)-1),0,((C17/$AV$2)-1))</f>
        <v>0</v>
      </c>
      <c r="AX17" s="8" cm="1">
        <f t="array" ref="AX17">IF(ISERROR((D17/$AV$2)-1),0,((D17/$AV$2)-1))</f>
        <v>0</v>
      </c>
      <c r="AY17" s="8" cm="1">
        <f t="array" ref="AY17">IF(ISERROR((E17/$AV$2)-1),0,((E17/$AV$2)-1))</f>
        <v>0</v>
      </c>
      <c r="AZ17" s="8" cm="1">
        <f t="array" ref="AZ17">IF(ISERROR((F17/$AV$2)-1),0,((F17/$AV$2)-1))</f>
        <v>0</v>
      </c>
      <c r="BA17" s="8" cm="1">
        <f t="array" ref="BA17">IF(ISERROR((G17/$AV$2)-1),0,((G17/$AV$2)-1))</f>
        <v>0</v>
      </c>
      <c r="BB17" s="8" cm="1">
        <f t="array" ref="BB17">IF(ISERROR((H17/$AV$2)-1),0,((H17/$AV$2)-1))</f>
        <v>0</v>
      </c>
      <c r="BC17" s="8" cm="1">
        <f t="array" ref="BC17">IF(ISERROR((I17/$AV$2)-1),0,((I17/$AV$2)-1))</f>
        <v>0</v>
      </c>
      <c r="BD17" s="8" cm="1">
        <f t="array" ref="BD17">IF(ISERROR((J17/$AV$2)-1),0,((J17/$AV$2)-1))</f>
        <v>0</v>
      </c>
      <c r="BE17" s="8" cm="1">
        <f t="array" ref="BE17">IF(ISERROR((K17/$AV$2)-1),0,((K17/$AV$2)-1))</f>
        <v>0</v>
      </c>
      <c r="BF17" s="8" cm="1">
        <f t="array" ref="BF17">IF(ISERROR((L17/$AV$2)-1),0,((L17/$AV$2)-1))</f>
        <v>0</v>
      </c>
      <c r="BG17" s="8" cm="1">
        <f t="array" ref="BG17">IF(ISERROR((M17/$AV$2)-1),0,((M17/$AV$2)-1))</f>
        <v>0</v>
      </c>
      <c r="BH17" s="8" cm="1">
        <f t="array" ref="BH17">IF(ISERROR((N17/$AV$2)-1),0,((N17/$AV$2)-1))</f>
        <v>0</v>
      </c>
      <c r="BI17" s="8" cm="1">
        <f t="array" ref="BI17">IF(ISERROR((O17/$AV$2)-1),0,((O17/$AV$2)-1))</f>
        <v>0</v>
      </c>
      <c r="BJ17" s="8" cm="1">
        <f t="array" ref="BJ17">IF(ISERROR((P17/$AV$2)-1),0,((P17/$AV$2)-1))</f>
        <v>0</v>
      </c>
      <c r="BK17" s="8" cm="1">
        <f t="array" ref="BK17">IF(ISERROR((Q17/$AV$2)-1),0,((Q17/$AV$2)-1))</f>
        <v>0</v>
      </c>
      <c r="BL17" s="8" cm="1">
        <f t="array" ref="BL17">IF(ISERROR((S17/$AV$2)-1),0,((S17/$AV$2)-1))</f>
        <v>0</v>
      </c>
      <c r="BM17" s="8" cm="1">
        <f t="array" ref="BM17">IF(ISERROR((T17/$AV$2)-1),0,((T17/$AV$2)-1))</f>
        <v>0</v>
      </c>
      <c r="BN17" s="8" cm="1">
        <f t="array" ref="BN17">IF(ISERROR((U17/$AV$2)-1),0,((U17/$AV$2)-1))</f>
        <v>0</v>
      </c>
      <c r="BO17" s="8" cm="1">
        <f t="array" ref="BO17">IF(ISERROR((V17/$AV$2)-1),0,((V17/$AV$2)-1))</f>
        <v>0</v>
      </c>
      <c r="BP17" s="8" cm="1">
        <f t="array" ref="BP17">IF(ISERROR((W17/$AV$2)-1),0,((W17/$AV$2)-1))</f>
        <v>0</v>
      </c>
    </row>
    <row r="18" spans="1:68" ht="13.5" customHeight="1" thickBot="1" x14ac:dyDescent="0.25">
      <c r="A18" s="110"/>
      <c r="B18" s="90" t="s">
        <v>3</v>
      </c>
      <c r="C18" s="91" t="s">
        <v>74</v>
      </c>
      <c r="D18" s="91">
        <v>210</v>
      </c>
      <c r="E18" s="91" t="s">
        <v>75</v>
      </c>
      <c r="F18" s="91" t="s">
        <v>73</v>
      </c>
      <c r="G18" s="91">
        <v>200</v>
      </c>
      <c r="H18" s="91" t="s">
        <v>75</v>
      </c>
      <c r="I18" s="91">
        <v>220</v>
      </c>
      <c r="J18" s="91">
        <v>200</v>
      </c>
      <c r="K18" s="91">
        <v>220</v>
      </c>
      <c r="L18" s="91" t="s">
        <v>74</v>
      </c>
      <c r="M18" s="91">
        <v>200</v>
      </c>
      <c r="N18" s="91" t="s">
        <v>73</v>
      </c>
      <c r="O18" s="91" t="s">
        <v>73</v>
      </c>
      <c r="P18" s="91" t="s">
        <v>73</v>
      </c>
      <c r="Q18" s="91">
        <v>240</v>
      </c>
      <c r="R18" s="91">
        <v>180</v>
      </c>
      <c r="S18" s="91">
        <v>210</v>
      </c>
      <c r="T18" s="91" t="s">
        <v>73</v>
      </c>
      <c r="U18" s="91" t="s">
        <v>73</v>
      </c>
      <c r="V18" s="91">
        <v>200</v>
      </c>
      <c r="W18" s="92"/>
      <c r="X18" s="93"/>
      <c r="Y18" s="94"/>
      <c r="Z18" s="2"/>
      <c r="AA18" s="12" cm="1">
        <f t="array" ref="AA18">IF(OR(D18&lt;D16,D18&lt;D17),1,0)</f>
        <v>0</v>
      </c>
      <c r="AB18" s="12" cm="1">
        <f t="array" ref="AB18">IF(OR(E18&lt;E16,E18&lt;E17),1,0)</f>
        <v>0</v>
      </c>
      <c r="AC18" s="12" cm="1">
        <f t="array" ref="AC18">IF(OR(F18&lt;F16,F18&lt;F17),1,0)</f>
        <v>0</v>
      </c>
      <c r="AD18" s="12" cm="1">
        <f t="array" ref="AD18">IF(OR(G18&lt;G16,G18&lt;G17),1,0)</f>
        <v>0</v>
      </c>
      <c r="AE18" s="12" cm="1">
        <f t="array" ref="AE18">IF(OR(H18&lt;H16,H18&lt;H17),1,0)</f>
        <v>0</v>
      </c>
      <c r="AF18" s="12" cm="1">
        <f t="array" ref="AF18">IF(OR(I18&lt;I16,I18&lt;I17),1,0)</f>
        <v>0</v>
      </c>
      <c r="AG18" s="12" cm="1">
        <f t="array" ref="AG18">IF(OR(J18&lt;J16,J18&lt;J17),1,0)</f>
        <v>0</v>
      </c>
      <c r="AH18" s="12" cm="1">
        <f t="array" ref="AH18">IF(OR(K18&lt;K16,K18&lt;K17),1,0)</f>
        <v>0</v>
      </c>
      <c r="AI18" s="12" cm="1">
        <f t="array" ref="AI18">IF(OR(L18&lt;L16,L18&lt;L17),1,0)</f>
        <v>0</v>
      </c>
      <c r="AJ18" s="12" cm="1">
        <f t="array" ref="AJ18">IF(OR(M18&lt;M16,M18&lt;M17),1,0)</f>
        <v>0</v>
      </c>
      <c r="AK18" s="12" cm="1">
        <f t="array" ref="AK18">IF(OR(N18&lt;N16,N18&lt;N17),1,0)</f>
        <v>0</v>
      </c>
      <c r="AL18" s="12" cm="1">
        <f t="array" ref="AL18">IF(OR(O18&lt;O16,O18&lt;O17),1,0)</f>
        <v>0</v>
      </c>
      <c r="AM18" s="12" cm="1">
        <f t="array" ref="AM18">IF(OR(P18&lt;P16,P18&lt;P17),1,0)</f>
        <v>0</v>
      </c>
      <c r="AN18" s="12" cm="1">
        <f t="array" ref="AN18">IF(OR(Q18&lt;Q16,Q18&lt;Q17),1,0)</f>
        <v>0</v>
      </c>
      <c r="AO18" s="12" cm="1">
        <f t="array" ref="AO18">IF(OR(S18&lt;S16,S18&lt;S17),1,0)</f>
        <v>0</v>
      </c>
      <c r="AP18" s="12" cm="1">
        <f t="array" ref="AP18">IF(OR(T18&lt;T16,T18&lt;T17),1,0)</f>
        <v>0</v>
      </c>
      <c r="AQ18" s="12" cm="1">
        <f t="array" ref="AQ18">IF(OR(U18&lt;U16,U18&lt;U17),1,0)</f>
        <v>0</v>
      </c>
      <c r="AR18" s="12" cm="1">
        <f t="array" ref="AR18">IF(OR(V18&lt;V16,V18&lt;V17),1,0)</f>
        <v>0</v>
      </c>
      <c r="AS18" s="13" cm="1">
        <f t="array" ref="AS18">IF(OR(V18&lt;V16,V18&lt;V17),1,0)</f>
        <v>0</v>
      </c>
      <c r="AT18" s="5"/>
      <c r="AU18" s="6"/>
      <c r="AV18" s="6" cm="1">
        <f t="array" ref="AV18">AU17</f>
        <v>0</v>
      </c>
      <c r="AW18" s="7" cm="1">
        <f t="array" ref="AW18">IF(ISERROR((C18/$AV$3)-1),0,((C18/$AV$3)-1))</f>
        <v>0</v>
      </c>
      <c r="AX18" s="8" cm="1">
        <f t="array" ref="AX18">IF(ISERROR((D18/$AV$3)-1),0,((D18/$AV$3)-1))</f>
        <v>0</v>
      </c>
      <c r="AY18" s="8" cm="1">
        <f t="array" ref="AY18">IF(ISERROR((E18/$AV$3)-1),0,((E18/$AV$3)-1))</f>
        <v>0</v>
      </c>
      <c r="AZ18" s="8" cm="1">
        <f t="array" ref="AZ18">IF(ISERROR((F18/$AV$3)-1),0,((F18/$AV$3)-1))</f>
        <v>0</v>
      </c>
      <c r="BA18" s="8" cm="1">
        <f t="array" ref="BA18">IF(ISERROR((G18/$AV$3)-1),0,((G18/$AV$3)-1))</f>
        <v>0</v>
      </c>
      <c r="BB18" s="8" cm="1">
        <f t="array" ref="BB18">IF(ISERROR((H18/$AV$3)-1),0,((H18/$AV$3)-1))</f>
        <v>0</v>
      </c>
      <c r="BC18" s="8" cm="1">
        <f t="array" ref="BC18">IF(ISERROR((I18/$AV$3)-1),0,((I18/$AV$3)-1))</f>
        <v>0</v>
      </c>
      <c r="BD18" s="8" cm="1">
        <f t="array" ref="BD18">IF(ISERROR((J18/$AV$3)-1),0,((J18/$AV$3)-1))</f>
        <v>0</v>
      </c>
      <c r="BE18" s="8" cm="1">
        <f t="array" ref="BE18">IF(ISERROR((K18/$AV$3)-1),0,((K18/$AV$3)-1))</f>
        <v>0</v>
      </c>
      <c r="BF18" s="8" cm="1">
        <f t="array" ref="BF18">IF(ISERROR((L18/$AV$3)-1),0,((L18/$AV$3)-1))</f>
        <v>0</v>
      </c>
      <c r="BG18" s="8" cm="1">
        <f t="array" ref="BG18">IF(ISERROR((M18/$AV$3)-1),0,((M18/$AV$3)-1))</f>
        <v>0</v>
      </c>
      <c r="BH18" s="8" cm="1">
        <f t="array" ref="BH18">IF(ISERROR((N18/$AV$3)-1),0,((N18/$AV$3)-1))</f>
        <v>0</v>
      </c>
      <c r="BI18" s="8" cm="1">
        <f t="array" ref="BI18">IF(ISERROR((O18/$AV$3)-1),0,((O18/$AV$3)-1))</f>
        <v>0</v>
      </c>
      <c r="BJ18" s="8" cm="1">
        <f t="array" ref="BJ18">IF(ISERROR((P18/$AV$3)-1),0,((P18/$AV$3)-1))</f>
        <v>0</v>
      </c>
      <c r="BK18" s="8" cm="1">
        <f t="array" ref="BK18">IF(ISERROR((Q18/$AV$3)-1),0,((Q18/$AV$3)-1))</f>
        <v>0</v>
      </c>
      <c r="BL18" s="8" cm="1">
        <f t="array" ref="BL18">IF(ISERROR((S18/$AV$3)-1),0,((S18/$AV$3)-1))</f>
        <v>0</v>
      </c>
      <c r="BM18" s="8" cm="1">
        <f t="array" ref="BM18">IF(ISERROR((T18/$AV$3)-1),0,((T18/$AV$3)-1))</f>
        <v>0</v>
      </c>
      <c r="BN18" s="8" cm="1">
        <f t="array" ref="BN18">IF(ISERROR((U18/$AV$3)-1),0,((U18/$AV$3)-1))</f>
        <v>0</v>
      </c>
      <c r="BO18" s="8" cm="1">
        <f t="array" ref="BO18">IF(ISERROR((V18/$AV$3)-1),0,((V18/$AV$3)-1))</f>
        <v>0</v>
      </c>
      <c r="BP18" s="8" cm="1">
        <f t="array" ref="BP18">IF(ISERROR((W18/$AV$3)-1),0,((W18/$AV$3)-1))</f>
        <v>0</v>
      </c>
    </row>
    <row r="19" spans="1:68" ht="28.15" customHeight="1" x14ac:dyDescent="0.2">
      <c r="A19" s="105" t="s">
        <v>9</v>
      </c>
      <c r="B19" s="75" t="s">
        <v>0</v>
      </c>
      <c r="C19" s="76">
        <v>53</v>
      </c>
      <c r="D19" s="76">
        <v>53</v>
      </c>
      <c r="E19" s="76">
        <v>53</v>
      </c>
      <c r="F19" s="76">
        <v>55</v>
      </c>
      <c r="G19" s="76">
        <v>54</v>
      </c>
      <c r="H19" s="76">
        <v>53</v>
      </c>
      <c r="I19" s="76">
        <v>52.5</v>
      </c>
      <c r="J19" s="76">
        <v>54</v>
      </c>
      <c r="K19" s="76">
        <v>53</v>
      </c>
      <c r="L19" s="76">
        <v>54</v>
      </c>
      <c r="M19" s="76">
        <v>53</v>
      </c>
      <c r="N19" s="76">
        <v>54</v>
      </c>
      <c r="O19" s="76">
        <v>55</v>
      </c>
      <c r="P19" s="76">
        <v>55</v>
      </c>
      <c r="Q19" s="76">
        <v>57</v>
      </c>
      <c r="R19" s="76">
        <v>53.2</v>
      </c>
      <c r="S19" s="76">
        <v>53.9</v>
      </c>
      <c r="T19" s="76">
        <v>53</v>
      </c>
      <c r="U19" s="76">
        <v>53</v>
      </c>
      <c r="V19" s="76">
        <v>54</v>
      </c>
      <c r="W19" s="77"/>
      <c r="X19" s="78"/>
      <c r="Y19" s="79"/>
      <c r="Z19" s="2"/>
      <c r="AA19" s="3" cm="1">
        <f t="array" ref="AA19">IF(OR(D19&gt;D20,D19&gt;D21),1,0)</f>
        <v>0</v>
      </c>
      <c r="AB19" s="3" cm="1">
        <f t="array" ref="AB19">IF(OR(E19&gt;E20,E19&gt;E21),1,0)</f>
        <v>0</v>
      </c>
      <c r="AC19" s="3" cm="1">
        <f t="array" ref="AC19">IF(OR(F19&gt;F20,F19&gt;F21),1,0)</f>
        <v>0</v>
      </c>
      <c r="AD19" s="3" cm="1">
        <f t="array" ref="AD19">IF(OR(G19&gt;G20,G19&gt;G21),1,0)</f>
        <v>0</v>
      </c>
      <c r="AE19" s="3" cm="1">
        <f t="array" ref="AE19">IF(OR(H19&gt;H20,H19&gt;H21),1,0)</f>
        <v>0</v>
      </c>
      <c r="AF19" s="3" cm="1">
        <f t="array" ref="AF19">IF(OR(I19&gt;I20,I19&gt;I21),1,0)</f>
        <v>0</v>
      </c>
      <c r="AG19" s="3" cm="1">
        <f t="array" ref="AG19">IF(OR(J19&gt;J20,J19&gt;J21),1,0)</f>
        <v>0</v>
      </c>
      <c r="AH19" s="3" cm="1">
        <f t="array" ref="AH19">IF(OR(K19&gt;K20,K19&gt;K21),1,0)</f>
        <v>0</v>
      </c>
      <c r="AI19" s="3" cm="1">
        <f t="array" ref="AI19">IF(OR(L19&gt;L20,L19&gt;L21),1,0)</f>
        <v>0</v>
      </c>
      <c r="AJ19" s="3" cm="1">
        <f t="array" ref="AJ19">IF(OR(M19&gt;M20,M19&gt;M21),1,0)</f>
        <v>0</v>
      </c>
      <c r="AK19" s="3" cm="1">
        <f t="array" ref="AK19">IF(OR(N19&gt;N20,N19&gt;N21),1,0)</f>
        <v>0</v>
      </c>
      <c r="AL19" s="3" cm="1">
        <f t="array" ref="AL19">IF(OR(O19&gt;O20,O19&gt;O21),1,0)</f>
        <v>0</v>
      </c>
      <c r="AM19" s="3" cm="1">
        <f t="array" ref="AM19">IF(OR(P19&gt;P20,P19&gt;P21),1,0)</f>
        <v>0</v>
      </c>
      <c r="AN19" s="3" cm="1">
        <f t="array" ref="AN19">IF(OR(Q19&gt;Q20,Q19&gt;Q21),1,0)</f>
        <v>0</v>
      </c>
      <c r="AO19" s="3" cm="1">
        <f t="array" ref="AO19">IF(OR(S19&gt;S20,S19&gt;S21),1,0)</f>
        <v>0</v>
      </c>
      <c r="AP19" s="3" cm="1">
        <f t="array" ref="AP19">IF(OR(T19&gt;T20,T19&gt;T21),1,0)</f>
        <v>0</v>
      </c>
      <c r="AQ19" s="3" cm="1">
        <f t="array" ref="AQ19">IF(OR(U19&gt;U20,U19&gt;U21),1,0)</f>
        <v>0</v>
      </c>
      <c r="AR19" s="3" cm="1">
        <f t="array" ref="AR19">IF(OR(V19&gt;V20,V19&gt;V21),1,0)</f>
        <v>0</v>
      </c>
      <c r="AS19" s="4" cm="1">
        <f t="array" ref="AS19">IF(OR(V19&gt;V20,V19&gt;V21),1,0)</f>
        <v>0</v>
      </c>
      <c r="AT19" s="5"/>
      <c r="AU19" s="6"/>
      <c r="AV19" s="6" cm="1">
        <f t="array" ref="AV19">AU20</f>
        <v>0</v>
      </c>
      <c r="AW19" s="7" cm="1">
        <f t="array" ref="AW19">IF(ISERROR((C19/$AV$1)-1),0,((C19/$AV$1)-1))</f>
        <v>0</v>
      </c>
      <c r="AX19" s="8" cm="1">
        <f t="array" ref="AX19">IF(ISERROR((D19/$AV$1)-1),0,((D19/$AV$1)-1))</f>
        <v>0</v>
      </c>
      <c r="AY19" s="8" cm="1">
        <f t="array" ref="AY19">IF(ISERROR((E19/$AV$1)-1),0,((E19/$AV$1)-1))</f>
        <v>0</v>
      </c>
      <c r="AZ19" s="8" cm="1">
        <f t="array" ref="AZ19">IF(ISERROR((F19/$AV$1)-1),0,((F19/$AV$1)-1))</f>
        <v>0</v>
      </c>
      <c r="BA19" s="8" cm="1">
        <f t="array" ref="BA19">IF(ISERROR((G19/$AV$1)-1),0,((G19/$AV$1)-1))</f>
        <v>0</v>
      </c>
      <c r="BB19" s="8" cm="1">
        <f t="array" ref="BB19">IF(ISERROR((H19/$AV$1)-1),0,((H19/$AV$1)-1))</f>
        <v>0</v>
      </c>
      <c r="BC19" s="8" cm="1">
        <f t="array" ref="BC19">IF(ISERROR((I19/$AV$1)-1),0,((I19/$AV$1)-1))</f>
        <v>0</v>
      </c>
      <c r="BD19" s="8" cm="1">
        <f t="array" ref="BD19">IF(ISERROR((J19/$AV$1)-1),0,((J19/$AV$1)-1))</f>
        <v>0</v>
      </c>
      <c r="BE19" s="8" cm="1">
        <f t="array" ref="BE19">IF(ISERROR((K19/$AV$1)-1),0,((K19/$AV$1)-1))</f>
        <v>0</v>
      </c>
      <c r="BF19" s="8" cm="1">
        <f t="array" ref="BF19">IF(ISERROR((L19/$AV$1)-1),0,((L19/$AV$1)-1))</f>
        <v>0</v>
      </c>
      <c r="BG19" s="8" cm="1">
        <f t="array" ref="BG19">IF(ISERROR((M19/$AV$1)-1),0,((M19/$AV$1)-1))</f>
        <v>0</v>
      </c>
      <c r="BH19" s="8" cm="1">
        <f t="array" ref="BH19">IF(ISERROR((N19/$AV$1)-1),0,((N19/$AV$1)-1))</f>
        <v>0</v>
      </c>
      <c r="BI19" s="8" cm="1">
        <f t="array" ref="BI19">IF(ISERROR((O19/$AV$1)-1),0,((O19/$AV$1)-1))</f>
        <v>0</v>
      </c>
      <c r="BJ19" s="8" cm="1">
        <f t="array" ref="BJ19">IF(ISERROR((P19/$AV$1)-1),0,((P19/$AV$1)-1))</f>
        <v>0</v>
      </c>
      <c r="BK19" s="8" cm="1">
        <f t="array" ref="BK19">IF(ISERROR((Q19/$AV$1)-1),0,((Q19/$AV$1)-1))</f>
        <v>0</v>
      </c>
      <c r="BL19" s="8" cm="1">
        <f t="array" ref="BL19">IF(ISERROR((S19/$AV$1)-1),0,((S19/$AV$1)-1))</f>
        <v>0</v>
      </c>
      <c r="BM19" s="8" cm="1">
        <f t="array" ref="BM19">IF(ISERROR((T19/$AV$1)-1),0,((T19/$AV$1)-1))</f>
        <v>0</v>
      </c>
      <c r="BN19" s="8" cm="1">
        <f t="array" ref="BN19">IF(ISERROR((U19/$AV$1)-1),0,((U19/$AV$1)-1))</f>
        <v>0</v>
      </c>
      <c r="BO19" s="8" cm="1">
        <f t="array" ref="BO19">IF(ISERROR((V19/$AV$1)-1),0,((V19/$AV$1)-1))</f>
        <v>0</v>
      </c>
      <c r="BP19" s="8" cm="1">
        <f t="array" ref="BP19">IF(ISERROR((W19/$AV$1)-1),0,((W19/$AV$1)-1))</f>
        <v>0</v>
      </c>
    </row>
    <row r="20" spans="1:68" ht="12.75" customHeight="1" x14ac:dyDescent="0.2">
      <c r="A20" s="106"/>
      <c r="B20" s="75" t="s">
        <v>2</v>
      </c>
      <c r="C20" s="76">
        <v>55</v>
      </c>
      <c r="D20" s="76">
        <v>53</v>
      </c>
      <c r="E20" s="76">
        <v>53</v>
      </c>
      <c r="F20" s="76">
        <v>55</v>
      </c>
      <c r="G20" s="76">
        <v>55.5</v>
      </c>
      <c r="H20" s="76">
        <v>57</v>
      </c>
      <c r="I20" s="76">
        <v>54.3</v>
      </c>
      <c r="J20" s="76">
        <v>54</v>
      </c>
      <c r="K20" s="76">
        <v>53</v>
      </c>
      <c r="L20" s="76">
        <v>55</v>
      </c>
      <c r="M20" s="76">
        <v>57</v>
      </c>
      <c r="N20" s="76">
        <v>55</v>
      </c>
      <c r="O20" s="76">
        <v>55</v>
      </c>
      <c r="P20" s="76">
        <v>55</v>
      </c>
      <c r="Q20" s="76">
        <v>57</v>
      </c>
      <c r="R20" s="76">
        <v>53.7</v>
      </c>
      <c r="S20" s="76">
        <v>53.9</v>
      </c>
      <c r="T20" s="76">
        <v>53</v>
      </c>
      <c r="U20" s="76">
        <v>53</v>
      </c>
      <c r="V20" s="76">
        <v>54</v>
      </c>
      <c r="W20" s="77">
        <v>54.09</v>
      </c>
      <c r="X20" s="78">
        <v>53.84</v>
      </c>
      <c r="Y20" s="79">
        <v>0.46</v>
      </c>
      <c r="Z20" s="2"/>
      <c r="AA20" s="10" cm="1">
        <f t="array" ref="AA20">IF(OR(D20&lt;D19,D20&gt;D21),1,0)</f>
        <v>0</v>
      </c>
      <c r="AB20" s="10" cm="1">
        <f t="array" ref="AB20">IF(OR(E20&lt;E19,E20&gt;E21),1,0)</f>
        <v>0</v>
      </c>
      <c r="AC20" s="10" cm="1">
        <f t="array" ref="AC20">IF(OR(F20&lt;F19,F20&gt;F21),1,0)</f>
        <v>0</v>
      </c>
      <c r="AD20" s="10" cm="1">
        <f t="array" ref="AD20">IF(OR(G20&lt;G19,G20&gt;G21),1,0)</f>
        <v>0</v>
      </c>
      <c r="AE20" s="10" cm="1">
        <f t="array" ref="AE20">IF(OR(H20&lt;H19,H20&gt;H21),1,0)</f>
        <v>0</v>
      </c>
      <c r="AF20" s="10" cm="1">
        <f t="array" ref="AF20">IF(OR(I20&lt;I19,I20&gt;I21),1,0)</f>
        <v>0</v>
      </c>
      <c r="AG20" s="10" cm="1">
        <f t="array" ref="AG20">IF(OR(J20&lt;J19,J20&gt;J21),1,0)</f>
        <v>0</v>
      </c>
      <c r="AH20" s="10" cm="1">
        <f t="array" ref="AH20">IF(OR(K20&lt;K19,K20&gt;K21),1,0)</f>
        <v>0</v>
      </c>
      <c r="AI20" s="10" cm="1">
        <f t="array" ref="AI20">IF(OR(L20&lt;L19,L20&gt;L21),1,0)</f>
        <v>0</v>
      </c>
      <c r="AJ20" s="10" cm="1">
        <f t="array" ref="AJ20">IF(OR(M20&lt;M19,M20&gt;M21),1,0)</f>
        <v>0</v>
      </c>
      <c r="AK20" s="10" cm="1">
        <f t="array" ref="AK20">IF(OR(N20&lt;N19,N20&gt;N21),1,0)</f>
        <v>0</v>
      </c>
      <c r="AL20" s="10" cm="1">
        <f t="array" ref="AL20">IF(OR(O20&lt;O19,O20&gt;O21),1,0)</f>
        <v>0</v>
      </c>
      <c r="AM20" s="10" cm="1">
        <f t="array" ref="AM20">IF(OR(P20&lt;P19,P20&gt;P21),1,0)</f>
        <v>0</v>
      </c>
      <c r="AN20" s="10" cm="1">
        <f t="array" ref="AN20">IF(OR(Q20&lt;Q19,Q20&gt;Q21),1,0)</f>
        <v>0</v>
      </c>
      <c r="AO20" s="10" cm="1">
        <f t="array" ref="AO20">IF(OR(S20&lt;S19,S20&gt;S21),1,0)</f>
        <v>0</v>
      </c>
      <c r="AP20" s="10" cm="1">
        <f t="array" ref="AP20">IF(OR(T20&lt;T19,T20&gt;T21),1,0)</f>
        <v>0</v>
      </c>
      <c r="AQ20" s="10" cm="1">
        <f t="array" ref="AQ20">IF(OR(U20&lt;U19,U20&gt;U21),1,0)</f>
        <v>0</v>
      </c>
      <c r="AR20" s="10" cm="1">
        <f t="array" ref="AR20">IF(OR(V20&lt;V19,V20&gt;V21),1,0)</f>
        <v>0</v>
      </c>
      <c r="AS20" s="11" cm="1">
        <f t="array" ref="AS20">IF(OR(V20&lt;V19,V20&gt;V21),1,0)</f>
        <v>0</v>
      </c>
      <c r="AT20" s="5"/>
      <c r="AU20" s="6"/>
      <c r="AV20" s="6" cm="1">
        <f t="array" ref="AV20">AU20</f>
        <v>0</v>
      </c>
      <c r="AW20" s="7" cm="1">
        <f t="array" ref="AW20">IF(ISERROR((C20/$AV$2)-1),0,((C20/$AV$2)-1))</f>
        <v>0</v>
      </c>
      <c r="AX20" s="8" cm="1">
        <f t="array" ref="AX20">IF(ISERROR((D20/$AV$2)-1),0,((D20/$AV$2)-1))</f>
        <v>0</v>
      </c>
      <c r="AY20" s="8" cm="1">
        <f t="array" ref="AY20">IF(ISERROR((E20/$AV$2)-1),0,((E20/$AV$2)-1))</f>
        <v>0</v>
      </c>
      <c r="AZ20" s="8" cm="1">
        <f t="array" ref="AZ20">IF(ISERROR((F20/$AV$2)-1),0,((F20/$AV$2)-1))</f>
        <v>0</v>
      </c>
      <c r="BA20" s="8" cm="1">
        <f t="array" ref="BA20">IF(ISERROR((G20/$AV$2)-1),0,((G20/$AV$2)-1))</f>
        <v>0</v>
      </c>
      <c r="BB20" s="8" cm="1">
        <f t="array" ref="BB20">IF(ISERROR((H20/$AV$2)-1),0,((H20/$AV$2)-1))</f>
        <v>0</v>
      </c>
      <c r="BC20" s="8" cm="1">
        <f t="array" ref="BC20">IF(ISERROR((I20/$AV$2)-1),0,((I20/$AV$2)-1))</f>
        <v>0</v>
      </c>
      <c r="BD20" s="8" cm="1">
        <f t="array" ref="BD20">IF(ISERROR((J20/$AV$2)-1),0,((J20/$AV$2)-1))</f>
        <v>0</v>
      </c>
      <c r="BE20" s="8" cm="1">
        <f t="array" ref="BE20">IF(ISERROR((K20/$AV$2)-1),0,((K20/$AV$2)-1))</f>
        <v>0</v>
      </c>
      <c r="BF20" s="8" cm="1">
        <f t="array" ref="BF20">IF(ISERROR((L20/$AV$2)-1),0,((L20/$AV$2)-1))</f>
        <v>0</v>
      </c>
      <c r="BG20" s="8" cm="1">
        <f t="array" ref="BG20">IF(ISERROR((M20/$AV$2)-1),0,((M20/$AV$2)-1))</f>
        <v>0</v>
      </c>
      <c r="BH20" s="8" cm="1">
        <f t="array" ref="BH20">IF(ISERROR((N20/$AV$2)-1),0,((N20/$AV$2)-1))</f>
        <v>0</v>
      </c>
      <c r="BI20" s="8" cm="1">
        <f t="array" ref="BI20">IF(ISERROR((O20/$AV$2)-1),0,((O20/$AV$2)-1))</f>
        <v>0</v>
      </c>
      <c r="BJ20" s="8" cm="1">
        <f t="array" ref="BJ20">IF(ISERROR((P20/$AV$2)-1),0,((P20/$AV$2)-1))</f>
        <v>0</v>
      </c>
      <c r="BK20" s="8" cm="1">
        <f t="array" ref="BK20">IF(ISERROR((Q20/$AV$2)-1),0,((Q20/$AV$2)-1))</f>
        <v>0</v>
      </c>
      <c r="BL20" s="8" cm="1">
        <f t="array" ref="BL20">IF(ISERROR((S20/$AV$2)-1),0,((S20/$AV$2)-1))</f>
        <v>0</v>
      </c>
      <c r="BM20" s="8" cm="1">
        <f t="array" ref="BM20">IF(ISERROR((T20/$AV$2)-1),0,((T20/$AV$2)-1))</f>
        <v>0</v>
      </c>
      <c r="BN20" s="8" cm="1">
        <f t="array" ref="BN20">IF(ISERROR((U20/$AV$2)-1),0,((U20/$AV$2)-1))</f>
        <v>0</v>
      </c>
      <c r="BO20" s="8" cm="1">
        <f t="array" ref="BO20">IF(ISERROR((V20/$AV$2)-1),0,((V20/$AV$2)-1))</f>
        <v>0</v>
      </c>
      <c r="BP20" s="8" cm="1">
        <f t="array" ref="BP20">IF(ISERROR((W20/$AV$2)-1),0,((W20/$AV$2)-1))</f>
        <v>0</v>
      </c>
    </row>
    <row r="21" spans="1:68" ht="13.5" customHeight="1" thickBot="1" x14ac:dyDescent="0.25">
      <c r="A21" s="107"/>
      <c r="B21" s="80" t="s">
        <v>3</v>
      </c>
      <c r="C21" s="81">
        <v>55</v>
      </c>
      <c r="D21" s="81">
        <v>53</v>
      </c>
      <c r="E21" s="81">
        <v>53</v>
      </c>
      <c r="F21" s="81">
        <v>55</v>
      </c>
      <c r="G21" s="81">
        <v>57</v>
      </c>
      <c r="H21" s="81">
        <v>58</v>
      </c>
      <c r="I21" s="81">
        <v>54.7</v>
      </c>
      <c r="J21" s="81">
        <v>55</v>
      </c>
      <c r="K21" s="81">
        <v>53.4</v>
      </c>
      <c r="L21" s="81">
        <v>55</v>
      </c>
      <c r="M21" s="81">
        <v>57</v>
      </c>
      <c r="N21" s="81">
        <v>55.5</v>
      </c>
      <c r="O21" s="81">
        <v>55</v>
      </c>
      <c r="P21" s="81">
        <v>55</v>
      </c>
      <c r="Q21" s="81">
        <v>58</v>
      </c>
      <c r="R21" s="81">
        <v>53.7</v>
      </c>
      <c r="S21" s="81">
        <v>54</v>
      </c>
      <c r="T21" s="81">
        <v>53</v>
      </c>
      <c r="U21" s="81">
        <v>55</v>
      </c>
      <c r="V21" s="81">
        <v>56</v>
      </c>
      <c r="W21" s="82"/>
      <c r="X21" s="83"/>
      <c r="Y21" s="84"/>
      <c r="Z21" s="2"/>
      <c r="AA21" s="12" cm="1">
        <f t="array" ref="AA21">IF(OR(D21&lt;D19,D21&lt;D20),1,0)</f>
        <v>0</v>
      </c>
      <c r="AB21" s="12" cm="1">
        <f t="array" ref="AB21">IF(OR(E21&lt;E19,E21&lt;E20),1,0)</f>
        <v>0</v>
      </c>
      <c r="AC21" s="12" cm="1">
        <f t="array" ref="AC21">IF(OR(F21&lt;F19,F21&lt;F20),1,0)</f>
        <v>0</v>
      </c>
      <c r="AD21" s="12" cm="1">
        <f t="array" ref="AD21">IF(OR(G21&lt;G19,G21&lt;G20),1,0)</f>
        <v>0</v>
      </c>
      <c r="AE21" s="12" cm="1">
        <f t="array" ref="AE21">IF(OR(H21&lt;H19,H21&lt;H20),1,0)</f>
        <v>0</v>
      </c>
      <c r="AF21" s="12" cm="1">
        <f t="array" ref="AF21">IF(OR(I21&lt;I19,I21&lt;I20),1,0)</f>
        <v>0</v>
      </c>
      <c r="AG21" s="12" cm="1">
        <f t="array" ref="AG21">IF(OR(J21&lt;J19,J21&lt;J20),1,0)</f>
        <v>0</v>
      </c>
      <c r="AH21" s="12" cm="1">
        <f t="array" ref="AH21">IF(OR(K21&lt;K19,K21&lt;K20),1,0)</f>
        <v>0</v>
      </c>
      <c r="AI21" s="12" cm="1">
        <f t="array" ref="AI21">IF(OR(L21&lt;L19,L21&lt;L20),1,0)</f>
        <v>0</v>
      </c>
      <c r="AJ21" s="12" cm="1">
        <f t="array" ref="AJ21">IF(OR(M21&lt;M19,M21&lt;M20),1,0)</f>
        <v>0</v>
      </c>
      <c r="AK21" s="12" cm="1">
        <f t="array" ref="AK21">IF(OR(N21&lt;N19,N21&lt;N20),1,0)</f>
        <v>0</v>
      </c>
      <c r="AL21" s="12" cm="1">
        <f t="array" ref="AL21">IF(OR(O21&lt;O19,O21&lt;O20),1,0)</f>
        <v>0</v>
      </c>
      <c r="AM21" s="12" cm="1">
        <f t="array" ref="AM21">IF(OR(P21&lt;P19,P21&lt;P20),1,0)</f>
        <v>0</v>
      </c>
      <c r="AN21" s="12" cm="1">
        <f t="array" ref="AN21">IF(OR(Q21&lt;Q19,Q21&lt;Q20),1,0)</f>
        <v>0</v>
      </c>
      <c r="AO21" s="12" cm="1">
        <f t="array" ref="AO21">IF(OR(S21&lt;S19,S21&lt;S20),1,0)</f>
        <v>0</v>
      </c>
      <c r="AP21" s="12" cm="1">
        <f t="array" ref="AP21">IF(OR(T21&lt;T19,T21&lt;T20),1,0)</f>
        <v>0</v>
      </c>
      <c r="AQ21" s="12" cm="1">
        <f t="array" ref="AQ21">IF(OR(U21&lt;U19,U21&lt;U20),1,0)</f>
        <v>0</v>
      </c>
      <c r="AR21" s="12" cm="1">
        <f t="array" ref="AR21">IF(OR(V21&lt;V19,V21&lt;V20),1,0)</f>
        <v>0</v>
      </c>
      <c r="AS21" s="13" cm="1">
        <f t="array" ref="AS21">IF(OR(V21&lt;V19,V21&lt;V20),1,0)</f>
        <v>0</v>
      </c>
      <c r="AT21" s="5"/>
      <c r="AU21" s="6"/>
      <c r="AV21" s="6" cm="1">
        <f t="array" ref="AV21">AU20</f>
        <v>0</v>
      </c>
      <c r="AW21" s="7" cm="1">
        <f t="array" ref="AW21">IF(ISERROR((C21/$AV$3)-1),0,((C21/$AV$3)-1))</f>
        <v>0</v>
      </c>
      <c r="AX21" s="8" cm="1">
        <f t="array" ref="AX21">IF(ISERROR((D21/$AV$3)-1),0,((D21/$AV$3)-1))</f>
        <v>0</v>
      </c>
      <c r="AY21" s="8" cm="1">
        <f t="array" ref="AY21">IF(ISERROR((E21/$AV$3)-1),0,((E21/$AV$3)-1))</f>
        <v>0</v>
      </c>
      <c r="AZ21" s="8" cm="1">
        <f t="array" ref="AZ21">IF(ISERROR((F21/$AV$3)-1),0,((F21/$AV$3)-1))</f>
        <v>0</v>
      </c>
      <c r="BA21" s="8" cm="1">
        <f t="array" ref="BA21">IF(ISERROR((G21/$AV$3)-1),0,((G21/$AV$3)-1))</f>
        <v>0</v>
      </c>
      <c r="BB21" s="8" cm="1">
        <f t="array" ref="BB21">IF(ISERROR((H21/$AV$3)-1),0,((H21/$AV$3)-1))</f>
        <v>0</v>
      </c>
      <c r="BC21" s="8" cm="1">
        <f t="array" ref="BC21">IF(ISERROR((I21/$AV$3)-1),0,((I21/$AV$3)-1))</f>
        <v>0</v>
      </c>
      <c r="BD21" s="8" cm="1">
        <f t="array" ref="BD21">IF(ISERROR((J21/$AV$3)-1),0,((J21/$AV$3)-1))</f>
        <v>0</v>
      </c>
      <c r="BE21" s="8" cm="1">
        <f t="array" ref="BE21">IF(ISERROR((K21/$AV$3)-1),0,((K21/$AV$3)-1))</f>
        <v>0</v>
      </c>
      <c r="BF21" s="8" cm="1">
        <f t="array" ref="BF21">IF(ISERROR((L21/$AV$3)-1),0,((L21/$AV$3)-1))</f>
        <v>0</v>
      </c>
      <c r="BG21" s="8" cm="1">
        <f t="array" ref="BG21">IF(ISERROR((M21/$AV$3)-1),0,((M21/$AV$3)-1))</f>
        <v>0</v>
      </c>
      <c r="BH21" s="8" cm="1">
        <f t="array" ref="BH21">IF(ISERROR((N21/$AV$3)-1),0,((N21/$AV$3)-1))</f>
        <v>0</v>
      </c>
      <c r="BI21" s="8" cm="1">
        <f t="array" ref="BI21">IF(ISERROR((O21/$AV$3)-1),0,((O21/$AV$3)-1))</f>
        <v>0</v>
      </c>
      <c r="BJ21" s="8" cm="1">
        <f t="array" ref="BJ21">IF(ISERROR((P21/$AV$3)-1),0,((P21/$AV$3)-1))</f>
        <v>0</v>
      </c>
      <c r="BK21" s="8" cm="1">
        <f t="array" ref="BK21">IF(ISERROR((Q21/$AV$3)-1),0,((Q21/$AV$3)-1))</f>
        <v>0</v>
      </c>
      <c r="BL21" s="8" cm="1">
        <f t="array" ref="BL21">IF(ISERROR((S21/$AV$3)-1),0,((S21/$AV$3)-1))</f>
        <v>0</v>
      </c>
      <c r="BM21" s="8" cm="1">
        <f t="array" ref="BM21">IF(ISERROR((T21/$AV$3)-1),0,((T21/$AV$3)-1))</f>
        <v>0</v>
      </c>
      <c r="BN21" s="8" cm="1">
        <f t="array" ref="BN21">IF(ISERROR((U21/$AV$3)-1),0,((U21/$AV$3)-1))</f>
        <v>0</v>
      </c>
      <c r="BO21" s="8" cm="1">
        <f t="array" ref="BO21">IF(ISERROR((V21/$AV$3)-1),0,((V21/$AV$3)-1))</f>
        <v>0</v>
      </c>
      <c r="BP21" s="8" cm="1">
        <f t="array" ref="BP21">IF(ISERROR((W21/$AV$3)-1),0,((W21/$AV$3)-1))</f>
        <v>0</v>
      </c>
    </row>
    <row r="22" spans="1:68" ht="39" customHeight="1" x14ac:dyDescent="0.2">
      <c r="A22" s="108" t="s">
        <v>10</v>
      </c>
      <c r="B22" s="85" t="s">
        <v>0</v>
      </c>
      <c r="C22" s="86">
        <v>124</v>
      </c>
      <c r="D22" s="86">
        <v>124</v>
      </c>
      <c r="E22" s="86">
        <v>124</v>
      </c>
      <c r="F22" s="86">
        <v>125</v>
      </c>
      <c r="G22" s="86">
        <v>125</v>
      </c>
      <c r="H22" s="86">
        <v>124</v>
      </c>
      <c r="I22" s="86">
        <v>125.2</v>
      </c>
      <c r="J22" s="86">
        <v>123</v>
      </c>
      <c r="K22" s="86">
        <v>124</v>
      </c>
      <c r="L22" s="86">
        <v>124</v>
      </c>
      <c r="M22" s="86">
        <v>123</v>
      </c>
      <c r="N22" s="86">
        <v>125</v>
      </c>
      <c r="O22" s="86">
        <v>125</v>
      </c>
      <c r="P22" s="86">
        <v>125</v>
      </c>
      <c r="Q22" s="86">
        <v>126</v>
      </c>
      <c r="R22" s="86">
        <v>125.3</v>
      </c>
      <c r="S22" s="86">
        <v>125</v>
      </c>
      <c r="T22" s="86">
        <v>124</v>
      </c>
      <c r="U22" s="86">
        <v>124</v>
      </c>
      <c r="V22" s="86">
        <v>122</v>
      </c>
      <c r="W22" s="87"/>
      <c r="X22" s="88"/>
      <c r="Y22" s="89"/>
      <c r="Z22" s="2"/>
      <c r="AA22" s="3" cm="1">
        <f t="array" ref="AA22">IF(OR(D22&gt;D23,D22&gt;D24),1,0)</f>
        <v>0</v>
      </c>
      <c r="AB22" s="3" cm="1">
        <f t="array" ref="AB22">IF(OR(E22&gt;E23,E22&gt;E24),1,0)</f>
        <v>0</v>
      </c>
      <c r="AC22" s="3" cm="1">
        <f t="array" ref="AC22">IF(OR(F22&gt;F23,F22&gt;F24),1,0)</f>
        <v>0</v>
      </c>
      <c r="AD22" s="3" cm="1">
        <f t="array" ref="AD22">IF(OR(G22&gt;G23,G22&gt;G24),1,0)</f>
        <v>0</v>
      </c>
      <c r="AE22" s="3" cm="1">
        <f t="array" ref="AE22">IF(OR(H22&gt;H23,H22&gt;H24),1,0)</f>
        <v>0</v>
      </c>
      <c r="AF22" s="3" cm="1">
        <f t="array" ref="AF22">IF(OR(I22&gt;I23,I22&gt;I24),1,0)</f>
        <v>0</v>
      </c>
      <c r="AG22" s="3" cm="1">
        <f t="array" ref="AG22">IF(OR(J22&gt;J23,J22&gt;J24),1,0)</f>
        <v>0</v>
      </c>
      <c r="AH22" s="3" cm="1">
        <f t="array" ref="AH22">IF(OR(K22&gt;K23,K22&gt;K24),1,0)</f>
        <v>0</v>
      </c>
      <c r="AI22" s="3" cm="1">
        <f t="array" ref="AI22">IF(OR(L22&gt;L23,L22&gt;L24),1,0)</f>
        <v>0</v>
      </c>
      <c r="AJ22" s="3" cm="1">
        <f t="array" ref="AJ22">IF(OR(M22&gt;M23,M22&gt;M24),1,0)</f>
        <v>0</v>
      </c>
      <c r="AK22" s="3" cm="1">
        <f t="array" ref="AK22">IF(OR(N22&gt;N23,N22&gt;N24),1,0)</f>
        <v>0</v>
      </c>
      <c r="AL22" s="3" cm="1">
        <f t="array" ref="AL22">IF(OR(O22&gt;O23,O22&gt;O24),1,0)</f>
        <v>0</v>
      </c>
      <c r="AM22" s="3" cm="1">
        <f t="array" ref="AM22">IF(OR(P22&gt;P23,P22&gt;P24),1,0)</f>
        <v>0</v>
      </c>
      <c r="AN22" s="3" cm="1">
        <f t="array" ref="AN22">IF(OR(Q22&gt;Q23,Q22&gt;Q24),1,0)</f>
        <v>0</v>
      </c>
      <c r="AO22" s="3" cm="1">
        <f t="array" ref="AO22">IF(OR(S22&gt;S23,S22&gt;S24),1,0)</f>
        <v>0</v>
      </c>
      <c r="AP22" s="3" cm="1">
        <f t="array" ref="AP22">IF(OR(T22&gt;T23,T22&gt;T24),1,0)</f>
        <v>0</v>
      </c>
      <c r="AQ22" s="3" cm="1">
        <f t="array" ref="AQ22">IF(OR(U22&gt;U23,U22&gt;U24),1,0)</f>
        <v>0</v>
      </c>
      <c r="AR22" s="3" cm="1">
        <f t="array" ref="AR22">IF(OR(V22&gt;V23,V22&gt;V24),1,0)</f>
        <v>0</v>
      </c>
      <c r="AS22" s="4" cm="1">
        <f t="array" ref="AS22">IF(OR(V22&gt;V23,V22&gt;V24),1,0)</f>
        <v>0</v>
      </c>
      <c r="AT22" s="5"/>
      <c r="AU22" s="6"/>
      <c r="AV22" s="6" cm="1">
        <f t="array" ref="AV22">AU23</f>
        <v>0</v>
      </c>
      <c r="AW22" s="7" cm="1">
        <f t="array" ref="AW22">IF(ISERROR((C22/$AV$1)-1),0,((C22/$AV$1)-1))</f>
        <v>0</v>
      </c>
      <c r="AX22" s="8" cm="1">
        <f t="array" ref="AX22">IF(ISERROR((D22/$AV$1)-1),0,((D22/$AV$1)-1))</f>
        <v>0</v>
      </c>
      <c r="AY22" s="8" cm="1">
        <f t="array" ref="AY22">IF(ISERROR((E22/$AV$1)-1),0,((E22/$AV$1)-1))</f>
        <v>0</v>
      </c>
      <c r="AZ22" s="8" cm="1">
        <f t="array" ref="AZ22">IF(ISERROR((F22/$AV$1)-1),0,((F22/$AV$1)-1))</f>
        <v>0</v>
      </c>
      <c r="BA22" s="8" cm="1">
        <f t="array" ref="BA22">IF(ISERROR((G22/$AV$1)-1),0,((G22/$AV$1)-1))</f>
        <v>0</v>
      </c>
      <c r="BB22" s="8" cm="1">
        <f t="array" ref="BB22">IF(ISERROR((H22/$AV$1)-1),0,((H22/$AV$1)-1))</f>
        <v>0</v>
      </c>
      <c r="BC22" s="8" cm="1">
        <f t="array" ref="BC22">IF(ISERROR((I22/$AV$1)-1),0,((I22/$AV$1)-1))</f>
        <v>0</v>
      </c>
      <c r="BD22" s="8" cm="1">
        <f t="array" ref="BD22">IF(ISERROR((J22/$AV$1)-1),0,((J22/$AV$1)-1))</f>
        <v>0</v>
      </c>
      <c r="BE22" s="8" cm="1">
        <f t="array" ref="BE22">IF(ISERROR((K22/$AV$1)-1),0,((K22/$AV$1)-1))</f>
        <v>0</v>
      </c>
      <c r="BF22" s="8" cm="1">
        <f t="array" ref="BF22">IF(ISERROR((L22/$AV$1)-1),0,((L22/$AV$1)-1))</f>
        <v>0</v>
      </c>
      <c r="BG22" s="8" cm="1">
        <f t="array" ref="BG22">IF(ISERROR((M22/$AV$1)-1),0,((M22/$AV$1)-1))</f>
        <v>0</v>
      </c>
      <c r="BH22" s="8" cm="1">
        <f t="array" ref="BH22">IF(ISERROR((N22/$AV$1)-1),0,((N22/$AV$1)-1))</f>
        <v>0</v>
      </c>
      <c r="BI22" s="8" cm="1">
        <f t="array" ref="BI22">IF(ISERROR((O22/$AV$1)-1),0,((O22/$AV$1)-1))</f>
        <v>0</v>
      </c>
      <c r="BJ22" s="8" cm="1">
        <f t="array" ref="BJ22">IF(ISERROR((P22/$AV$1)-1),0,((P22/$AV$1)-1))</f>
        <v>0</v>
      </c>
      <c r="BK22" s="8" cm="1">
        <f t="array" ref="BK22">IF(ISERROR((Q22/$AV$1)-1),0,((Q22/$AV$1)-1))</f>
        <v>0</v>
      </c>
      <c r="BL22" s="8" cm="1">
        <f t="array" ref="BL22">IF(ISERROR((S22/$AV$1)-1),0,((S22/$AV$1)-1))</f>
        <v>0</v>
      </c>
      <c r="BM22" s="8" cm="1">
        <f t="array" ref="BM22">IF(ISERROR((T22/$AV$1)-1),0,((T22/$AV$1)-1))</f>
        <v>0</v>
      </c>
      <c r="BN22" s="8" cm="1">
        <f t="array" ref="BN22">IF(ISERROR((U22/$AV$1)-1),0,((U22/$AV$1)-1))</f>
        <v>0</v>
      </c>
      <c r="BO22" s="8" cm="1">
        <f t="array" ref="BO22">IF(ISERROR((V22/$AV$1)-1),0,((V22/$AV$1)-1))</f>
        <v>0</v>
      </c>
      <c r="BP22" s="8" cm="1">
        <f t="array" ref="BP22">IF(ISERROR((W22/$AV$1)-1),0,((W22/$AV$1)-1))</f>
        <v>0</v>
      </c>
    </row>
    <row r="23" spans="1:68" ht="12.75" customHeight="1" x14ac:dyDescent="0.2">
      <c r="A23" s="109"/>
      <c r="B23" s="85" t="s">
        <v>2</v>
      </c>
      <c r="C23" s="86">
        <v>125</v>
      </c>
      <c r="D23" s="86">
        <v>124</v>
      </c>
      <c r="E23" s="86">
        <v>124</v>
      </c>
      <c r="F23" s="86">
        <v>125</v>
      </c>
      <c r="G23" s="86">
        <v>127.5</v>
      </c>
      <c r="H23" s="86">
        <v>126</v>
      </c>
      <c r="I23" s="86">
        <v>126.2</v>
      </c>
      <c r="J23" s="86">
        <v>124</v>
      </c>
      <c r="K23" s="86">
        <v>124</v>
      </c>
      <c r="L23" s="86">
        <v>124</v>
      </c>
      <c r="M23" s="86">
        <v>127</v>
      </c>
      <c r="N23" s="86">
        <v>125</v>
      </c>
      <c r="O23" s="86">
        <v>125</v>
      </c>
      <c r="P23" s="86">
        <v>125</v>
      </c>
      <c r="Q23" s="86">
        <v>127</v>
      </c>
      <c r="R23" s="86">
        <v>125.3</v>
      </c>
      <c r="S23" s="86">
        <v>126.2</v>
      </c>
      <c r="T23" s="86">
        <v>124</v>
      </c>
      <c r="U23" s="86">
        <v>124</v>
      </c>
      <c r="V23" s="86">
        <v>125</v>
      </c>
      <c r="W23" s="87">
        <v>125.09</v>
      </c>
      <c r="X23" s="88">
        <v>123.87</v>
      </c>
      <c r="Y23" s="89">
        <v>0.98</v>
      </c>
      <c r="Z23" s="2"/>
      <c r="AA23" s="10" cm="1">
        <f t="array" ref="AA23">IF(OR(D23&lt;D22,D23&gt;D24),1,0)</f>
        <v>0</v>
      </c>
      <c r="AB23" s="10" cm="1">
        <f t="array" ref="AB23">IF(OR(E23&lt;E22,E23&gt;E24),1,0)</f>
        <v>0</v>
      </c>
      <c r="AC23" s="10" cm="1">
        <f t="array" ref="AC23">IF(OR(F23&lt;F22,F23&gt;F24),1,0)</f>
        <v>0</v>
      </c>
      <c r="AD23" s="10" cm="1">
        <f t="array" ref="AD23">IF(OR(G23&lt;G22,G23&gt;G24),1,0)</f>
        <v>0</v>
      </c>
      <c r="AE23" s="10" cm="1">
        <f t="array" ref="AE23">IF(OR(H23&lt;H22,H23&gt;H24),1,0)</f>
        <v>0</v>
      </c>
      <c r="AF23" s="10" cm="1">
        <f t="array" ref="AF23">IF(OR(I23&lt;I22,I23&gt;I24),1,0)</f>
        <v>0</v>
      </c>
      <c r="AG23" s="10" cm="1">
        <f t="array" ref="AG23">IF(OR(J23&lt;J22,J23&gt;J24),1,0)</f>
        <v>0</v>
      </c>
      <c r="AH23" s="10" cm="1">
        <f t="array" ref="AH23">IF(OR(K23&lt;K22,K23&gt;K24),1,0)</f>
        <v>0</v>
      </c>
      <c r="AI23" s="10" cm="1">
        <f t="array" ref="AI23">IF(OR(L23&lt;L22,L23&gt;L24),1,0)</f>
        <v>0</v>
      </c>
      <c r="AJ23" s="10" cm="1">
        <f t="array" ref="AJ23">IF(OR(M23&lt;M22,M23&gt;M24),1,0)</f>
        <v>0</v>
      </c>
      <c r="AK23" s="10" cm="1">
        <f t="array" ref="AK23">IF(OR(N23&lt;N22,N23&gt;N24),1,0)</f>
        <v>0</v>
      </c>
      <c r="AL23" s="10" cm="1">
        <f t="array" ref="AL23">IF(OR(O23&lt;O22,O23&gt;O24),1,0)</f>
        <v>0</v>
      </c>
      <c r="AM23" s="10" cm="1">
        <f t="array" ref="AM23">IF(OR(P23&lt;P22,P23&gt;P24),1,0)</f>
        <v>0</v>
      </c>
      <c r="AN23" s="10" cm="1">
        <f t="array" ref="AN23">IF(OR(Q23&lt;Q22,Q23&gt;Q24),1,0)</f>
        <v>0</v>
      </c>
      <c r="AO23" s="10" cm="1">
        <f t="array" ref="AO23">IF(OR(S23&lt;S22,S23&gt;S24),1,0)</f>
        <v>0</v>
      </c>
      <c r="AP23" s="10" cm="1">
        <f t="array" ref="AP23">IF(OR(T23&lt;T22,T23&gt;T24),1,0)</f>
        <v>0</v>
      </c>
      <c r="AQ23" s="10" cm="1">
        <f t="array" ref="AQ23">IF(OR(U23&lt;U22,U23&gt;U24),1,0)</f>
        <v>0</v>
      </c>
      <c r="AR23" s="10" cm="1">
        <f t="array" ref="AR23">IF(OR(V23&lt;V22,V23&gt;V24),1,0)</f>
        <v>0</v>
      </c>
      <c r="AS23" s="11" cm="1">
        <f t="array" ref="AS23">IF(OR(V23&lt;V22,V23&gt;V24),1,0)</f>
        <v>0</v>
      </c>
      <c r="AT23" s="5"/>
      <c r="AU23" s="6"/>
      <c r="AV23" s="6" cm="1">
        <f t="array" ref="AV23">AU23</f>
        <v>0</v>
      </c>
      <c r="AW23" s="7" cm="1">
        <f t="array" ref="AW23">IF(ISERROR((C23/$AV$2)-1),0,((C23/$AV$2)-1))</f>
        <v>0</v>
      </c>
      <c r="AX23" s="8" cm="1">
        <f t="array" ref="AX23">IF(ISERROR((D23/$AV$2)-1),0,((D23/$AV$2)-1))</f>
        <v>0</v>
      </c>
      <c r="AY23" s="8" cm="1">
        <f t="array" ref="AY23">IF(ISERROR((E23/$AV$2)-1),0,((E23/$AV$2)-1))</f>
        <v>0</v>
      </c>
      <c r="AZ23" s="8" cm="1">
        <f t="array" ref="AZ23">IF(ISERROR((F23/$AV$2)-1),0,((F23/$AV$2)-1))</f>
        <v>0</v>
      </c>
      <c r="BA23" s="8" cm="1">
        <f t="array" ref="BA23">IF(ISERROR((G23/$AV$2)-1),0,((G23/$AV$2)-1))</f>
        <v>0</v>
      </c>
      <c r="BB23" s="8" cm="1">
        <f t="array" ref="BB23">IF(ISERROR((H23/$AV$2)-1),0,((H23/$AV$2)-1))</f>
        <v>0</v>
      </c>
      <c r="BC23" s="8" cm="1">
        <f t="array" ref="BC23">IF(ISERROR((I23/$AV$2)-1),0,((I23/$AV$2)-1))</f>
        <v>0</v>
      </c>
      <c r="BD23" s="8" cm="1">
        <f t="array" ref="BD23">IF(ISERROR((J23/$AV$2)-1),0,((J23/$AV$2)-1))</f>
        <v>0</v>
      </c>
      <c r="BE23" s="8" cm="1">
        <f t="array" ref="BE23">IF(ISERROR((K23/$AV$2)-1),0,((K23/$AV$2)-1))</f>
        <v>0</v>
      </c>
      <c r="BF23" s="8" cm="1">
        <f t="array" ref="BF23">IF(ISERROR((L23/$AV$2)-1),0,((L23/$AV$2)-1))</f>
        <v>0</v>
      </c>
      <c r="BG23" s="8" cm="1">
        <f t="array" ref="BG23">IF(ISERROR((M23/$AV$2)-1),0,((M23/$AV$2)-1))</f>
        <v>0</v>
      </c>
      <c r="BH23" s="8" cm="1">
        <f t="array" ref="BH23">IF(ISERROR((N23/$AV$2)-1),0,((N23/$AV$2)-1))</f>
        <v>0</v>
      </c>
      <c r="BI23" s="8" cm="1">
        <f t="array" ref="BI23">IF(ISERROR((O23/$AV$2)-1),0,((O23/$AV$2)-1))</f>
        <v>0</v>
      </c>
      <c r="BJ23" s="8" cm="1">
        <f t="array" ref="BJ23">IF(ISERROR((P23/$AV$2)-1),0,((P23/$AV$2)-1))</f>
        <v>0</v>
      </c>
      <c r="BK23" s="8" cm="1">
        <f t="array" ref="BK23">IF(ISERROR((Q23/$AV$2)-1),0,((Q23/$AV$2)-1))</f>
        <v>0</v>
      </c>
      <c r="BL23" s="8" cm="1">
        <f t="array" ref="BL23">IF(ISERROR((S23/$AV$2)-1),0,((S23/$AV$2)-1))</f>
        <v>0</v>
      </c>
      <c r="BM23" s="8" cm="1">
        <f t="array" ref="BM23">IF(ISERROR((T23/$AV$2)-1),0,((T23/$AV$2)-1))</f>
        <v>0</v>
      </c>
      <c r="BN23" s="8" cm="1">
        <f t="array" ref="BN23">IF(ISERROR((U23/$AV$2)-1),0,((U23/$AV$2)-1))</f>
        <v>0</v>
      </c>
      <c r="BO23" s="8" cm="1">
        <f t="array" ref="BO23">IF(ISERROR((V23/$AV$2)-1),0,((V23/$AV$2)-1))</f>
        <v>0</v>
      </c>
      <c r="BP23" s="8" cm="1">
        <f t="array" ref="BP23">IF(ISERROR((W23/$AV$2)-1),0,((W23/$AV$2)-1))</f>
        <v>0</v>
      </c>
    </row>
    <row r="24" spans="1:68" ht="13.5" customHeight="1" thickBot="1" x14ac:dyDescent="0.25">
      <c r="A24" s="110"/>
      <c r="B24" s="90" t="s">
        <v>3</v>
      </c>
      <c r="C24" s="91">
        <v>125</v>
      </c>
      <c r="D24" s="91">
        <v>124</v>
      </c>
      <c r="E24" s="91">
        <v>124</v>
      </c>
      <c r="F24" s="91">
        <v>125</v>
      </c>
      <c r="G24" s="91">
        <v>130</v>
      </c>
      <c r="H24" s="91">
        <v>127</v>
      </c>
      <c r="I24" s="91">
        <v>127.3</v>
      </c>
      <c r="J24" s="91">
        <v>130</v>
      </c>
      <c r="K24" s="91">
        <v>124.3</v>
      </c>
      <c r="L24" s="91">
        <v>125</v>
      </c>
      <c r="M24" s="91">
        <v>127</v>
      </c>
      <c r="N24" s="91">
        <v>126</v>
      </c>
      <c r="O24" s="91">
        <v>125</v>
      </c>
      <c r="P24" s="91">
        <v>125</v>
      </c>
      <c r="Q24" s="91">
        <v>127</v>
      </c>
      <c r="R24" s="91">
        <v>125.3</v>
      </c>
      <c r="S24" s="91">
        <v>126.2</v>
      </c>
      <c r="T24" s="91">
        <v>124</v>
      </c>
      <c r="U24" s="91">
        <v>125</v>
      </c>
      <c r="V24" s="91">
        <v>128</v>
      </c>
      <c r="W24" s="92"/>
      <c r="X24" s="93"/>
      <c r="Y24" s="94"/>
      <c r="Z24" s="2"/>
      <c r="AA24" s="12" cm="1">
        <f t="array" ref="AA24">IF(OR(D24&lt;D22,D24&lt;D23),1,0)</f>
        <v>0</v>
      </c>
      <c r="AB24" s="12" cm="1">
        <f t="array" ref="AB24">IF(OR(E24&lt;E22,E24&lt;E23),1,0)</f>
        <v>0</v>
      </c>
      <c r="AC24" s="12" cm="1">
        <f t="array" ref="AC24">IF(OR(F24&lt;F22,F24&lt;F23),1,0)</f>
        <v>0</v>
      </c>
      <c r="AD24" s="12" cm="1">
        <f t="array" ref="AD24">IF(OR(G24&lt;G22,G24&lt;G23),1,0)</f>
        <v>0</v>
      </c>
      <c r="AE24" s="12" cm="1">
        <f t="array" ref="AE24">IF(OR(H24&lt;H22,H24&lt;H23),1,0)</f>
        <v>0</v>
      </c>
      <c r="AF24" s="12" cm="1">
        <f t="array" ref="AF24">IF(OR(I24&lt;I22,I24&lt;I23),1,0)</f>
        <v>0</v>
      </c>
      <c r="AG24" s="12" cm="1">
        <f t="array" ref="AG24">IF(OR(J24&lt;J22,J24&lt;J23),1,0)</f>
        <v>0</v>
      </c>
      <c r="AH24" s="12" cm="1">
        <f t="array" ref="AH24">IF(OR(K24&lt;K22,K24&lt;K23),1,0)</f>
        <v>0</v>
      </c>
      <c r="AI24" s="12" cm="1">
        <f t="array" ref="AI24">IF(OR(L24&lt;L22,L24&lt;L23),1,0)</f>
        <v>0</v>
      </c>
      <c r="AJ24" s="12" cm="1">
        <f t="array" ref="AJ24">IF(OR(M24&lt;M22,M24&lt;M23),1,0)</f>
        <v>0</v>
      </c>
      <c r="AK24" s="12" cm="1">
        <f t="array" ref="AK24">IF(OR(N24&lt;N22,N24&lt;N23),1,0)</f>
        <v>0</v>
      </c>
      <c r="AL24" s="12" cm="1">
        <f t="array" ref="AL24">IF(OR(O24&lt;O22,O24&lt;O23),1,0)</f>
        <v>0</v>
      </c>
      <c r="AM24" s="12" cm="1">
        <f t="array" ref="AM24">IF(OR(P24&lt;P22,P24&lt;P23),1,0)</f>
        <v>0</v>
      </c>
      <c r="AN24" s="12" cm="1">
        <f t="array" ref="AN24">IF(OR(Q24&lt;Q22,Q24&lt;Q23),1,0)</f>
        <v>0</v>
      </c>
      <c r="AO24" s="12" cm="1">
        <f t="array" ref="AO24">IF(OR(S24&lt;S22,S24&lt;S23),1,0)</f>
        <v>0</v>
      </c>
      <c r="AP24" s="12" cm="1">
        <f t="array" ref="AP24">IF(OR(T24&lt;T22,T24&lt;T23),1,0)</f>
        <v>0</v>
      </c>
      <c r="AQ24" s="12" cm="1">
        <f t="array" ref="AQ24">IF(OR(U24&lt;U22,U24&lt;U23),1,0)</f>
        <v>0</v>
      </c>
      <c r="AR24" s="12" cm="1">
        <f t="array" ref="AR24">IF(OR(V24&lt;V22,V24&lt;V23),1,0)</f>
        <v>0</v>
      </c>
      <c r="AS24" s="13" cm="1">
        <f t="array" ref="AS24">IF(OR(V24&lt;V22,V24&lt;V23),1,0)</f>
        <v>0</v>
      </c>
      <c r="AT24" s="5"/>
      <c r="AU24" s="6"/>
      <c r="AV24" s="6" cm="1">
        <f t="array" ref="AV24">AU23</f>
        <v>0</v>
      </c>
      <c r="AW24" s="7" cm="1">
        <f t="array" ref="AW24">IF(ISERROR((C24/$AV$3)-1),0,((C24/$AV$3)-1))</f>
        <v>0</v>
      </c>
      <c r="AX24" s="8" cm="1">
        <f t="array" ref="AX24">IF(ISERROR((D24/$AV$3)-1),0,((D24/$AV$3)-1))</f>
        <v>0</v>
      </c>
      <c r="AY24" s="8" cm="1">
        <f t="array" ref="AY24">IF(ISERROR((E24/$AV$3)-1),0,((E24/$AV$3)-1))</f>
        <v>0</v>
      </c>
      <c r="AZ24" s="8" cm="1">
        <f t="array" ref="AZ24">IF(ISERROR((F24/$AV$3)-1),0,((F24/$AV$3)-1))</f>
        <v>0</v>
      </c>
      <c r="BA24" s="8" cm="1">
        <f t="array" ref="BA24">IF(ISERROR((G24/$AV$3)-1),0,((G24/$AV$3)-1))</f>
        <v>0</v>
      </c>
      <c r="BB24" s="8" cm="1">
        <f t="array" ref="BB24">IF(ISERROR((H24/$AV$3)-1),0,((H24/$AV$3)-1))</f>
        <v>0</v>
      </c>
      <c r="BC24" s="8" cm="1">
        <f t="array" ref="BC24">IF(ISERROR((I24/$AV$3)-1),0,((I24/$AV$3)-1))</f>
        <v>0</v>
      </c>
      <c r="BD24" s="8" cm="1">
        <f t="array" ref="BD24">IF(ISERROR((J24/$AV$3)-1),0,((J24/$AV$3)-1))</f>
        <v>0</v>
      </c>
      <c r="BE24" s="8" cm="1">
        <f t="array" ref="BE24">IF(ISERROR((K24/$AV$3)-1),0,((K24/$AV$3)-1))</f>
        <v>0</v>
      </c>
      <c r="BF24" s="8" cm="1">
        <f t="array" ref="BF24">IF(ISERROR((L24/$AV$3)-1),0,((L24/$AV$3)-1))</f>
        <v>0</v>
      </c>
      <c r="BG24" s="8" cm="1">
        <f t="array" ref="BG24">IF(ISERROR((M24/$AV$3)-1),0,((M24/$AV$3)-1))</f>
        <v>0</v>
      </c>
      <c r="BH24" s="8" cm="1">
        <f t="array" ref="BH24">IF(ISERROR((N24/$AV$3)-1),0,((N24/$AV$3)-1))</f>
        <v>0</v>
      </c>
      <c r="BI24" s="8" cm="1">
        <f t="array" ref="BI24">IF(ISERROR((O24/$AV$3)-1),0,((O24/$AV$3)-1))</f>
        <v>0</v>
      </c>
      <c r="BJ24" s="8" cm="1">
        <f t="array" ref="BJ24">IF(ISERROR((P24/$AV$3)-1),0,((P24/$AV$3)-1))</f>
        <v>0</v>
      </c>
      <c r="BK24" s="8" cm="1">
        <f t="array" ref="BK24">IF(ISERROR((Q24/$AV$3)-1),0,((Q24/$AV$3)-1))</f>
        <v>0</v>
      </c>
      <c r="BL24" s="8" cm="1">
        <f t="array" ref="BL24">IF(ISERROR((S24/$AV$3)-1),0,((S24/$AV$3)-1))</f>
        <v>0</v>
      </c>
      <c r="BM24" s="8" cm="1">
        <f t="array" ref="BM24">IF(ISERROR((T24/$AV$3)-1),0,((T24/$AV$3)-1))</f>
        <v>0</v>
      </c>
      <c r="BN24" s="8" cm="1">
        <f t="array" ref="BN24">IF(ISERROR((U24/$AV$3)-1),0,((U24/$AV$3)-1))</f>
        <v>0</v>
      </c>
      <c r="BO24" s="8" cm="1">
        <f t="array" ref="BO24">IF(ISERROR((V24/$AV$3)-1),0,((V24/$AV$3)-1))</f>
        <v>0</v>
      </c>
      <c r="BP24" s="8" cm="1">
        <f t="array" ref="BP24">IF(ISERROR((W24/$AV$3)-1),0,((W24/$AV$3)-1))</f>
        <v>0</v>
      </c>
    </row>
    <row r="25" spans="1:68" ht="17.45" customHeight="1" x14ac:dyDescent="0.2">
      <c r="A25" s="105" t="s">
        <v>11</v>
      </c>
      <c r="B25" s="75" t="s">
        <v>0</v>
      </c>
      <c r="C25" s="76">
        <v>71</v>
      </c>
      <c r="D25" s="76">
        <v>71</v>
      </c>
      <c r="E25" s="76">
        <v>71</v>
      </c>
      <c r="F25" s="76">
        <v>71</v>
      </c>
      <c r="G25" s="76">
        <v>59</v>
      </c>
      <c r="H25" s="76">
        <v>71</v>
      </c>
      <c r="I25" s="76">
        <v>70</v>
      </c>
      <c r="J25" s="76">
        <v>70</v>
      </c>
      <c r="K25" s="76">
        <v>70</v>
      </c>
      <c r="L25" s="76">
        <v>70</v>
      </c>
      <c r="M25" s="76">
        <v>71</v>
      </c>
      <c r="N25" s="76">
        <v>71</v>
      </c>
      <c r="O25" s="76">
        <v>71</v>
      </c>
      <c r="P25" s="76">
        <v>71</v>
      </c>
      <c r="Q25" s="76">
        <v>71</v>
      </c>
      <c r="R25" s="76">
        <v>71</v>
      </c>
      <c r="S25" s="76">
        <v>71</v>
      </c>
      <c r="T25" s="76">
        <v>71</v>
      </c>
      <c r="U25" s="76">
        <v>71</v>
      </c>
      <c r="V25" s="76">
        <v>64</v>
      </c>
      <c r="W25" s="77"/>
      <c r="X25" s="78"/>
      <c r="Y25" s="79"/>
      <c r="Z25" s="2"/>
      <c r="AA25" s="3" cm="1">
        <f t="array" ref="AA25">IF(OR(D25&gt;D26,D25&gt;D27),1,0)</f>
        <v>0</v>
      </c>
      <c r="AB25" s="3" cm="1">
        <f t="array" ref="AB25">IF(OR(E25&gt;E26,E25&gt;E27),1,0)</f>
        <v>0</v>
      </c>
      <c r="AC25" s="3" cm="1">
        <f t="array" ref="AC25">IF(OR(F25&gt;F26,F25&gt;F27),1,0)</f>
        <v>0</v>
      </c>
      <c r="AD25" s="3" cm="1">
        <f t="array" ref="AD25">IF(OR(G25&gt;G26,G25&gt;G27),1,0)</f>
        <v>0</v>
      </c>
      <c r="AE25" s="3" cm="1">
        <f t="array" ref="AE25">IF(OR(H25&gt;H26,H25&gt;H27),1,0)</f>
        <v>0</v>
      </c>
      <c r="AF25" s="3" cm="1">
        <f t="array" ref="AF25">IF(OR(I25&gt;I26,I25&gt;I27),1,0)</f>
        <v>0</v>
      </c>
      <c r="AG25" s="3" cm="1">
        <f t="array" ref="AG25">IF(OR(J25&gt;J26,J25&gt;J27),1,0)</f>
        <v>0</v>
      </c>
      <c r="AH25" s="3" cm="1">
        <f t="array" ref="AH25">IF(OR(K25&gt;K26,K25&gt;K27),1,0)</f>
        <v>0</v>
      </c>
      <c r="AI25" s="3" cm="1">
        <f t="array" ref="AI25">IF(OR(L25&gt;L26,L25&gt;L27),1,0)</f>
        <v>0</v>
      </c>
      <c r="AJ25" s="3" cm="1">
        <f t="array" ref="AJ25">IF(OR(M25&gt;M26,M25&gt;M27),1,0)</f>
        <v>0</v>
      </c>
      <c r="AK25" s="3" cm="1">
        <f t="array" ref="AK25">IF(OR(N25&gt;N26,N25&gt;N27),1,0)</f>
        <v>0</v>
      </c>
      <c r="AL25" s="3" cm="1">
        <f t="array" ref="AL25">IF(OR(O25&gt;O26,O25&gt;O27),1,0)</f>
        <v>0</v>
      </c>
      <c r="AM25" s="3" cm="1">
        <f t="array" ref="AM25">IF(OR(P25&gt;P26,P25&gt;P27),1,0)</f>
        <v>0</v>
      </c>
      <c r="AN25" s="3" cm="1">
        <f t="array" ref="AN25">IF(OR(Q25&gt;Q26,Q25&gt;Q27),1,0)</f>
        <v>0</v>
      </c>
      <c r="AO25" s="3" cm="1">
        <f t="array" ref="AO25">IF(OR(S25&gt;S26,S25&gt;S27),1,0)</f>
        <v>0</v>
      </c>
      <c r="AP25" s="3" cm="1">
        <f t="array" ref="AP25">IF(OR(T25&gt;T26,T25&gt;T27),1,0)</f>
        <v>0</v>
      </c>
      <c r="AQ25" s="3" cm="1">
        <f t="array" ref="AQ25">IF(OR(U25&gt;U26,U25&gt;U27),1,0)</f>
        <v>0</v>
      </c>
      <c r="AR25" s="3" cm="1">
        <f t="array" ref="AR25">IF(OR(V25&gt;V26,V25&gt;V27),1,0)</f>
        <v>0</v>
      </c>
      <c r="AS25" s="4" cm="1">
        <f t="array" ref="AS25">IF(OR(V25&gt;V26,V25&gt;V27),1,0)</f>
        <v>0</v>
      </c>
      <c r="AT25" s="5"/>
      <c r="AU25" s="6"/>
      <c r="AV25" s="6" cm="1">
        <f t="array" ref="AV25">AU26</f>
        <v>0</v>
      </c>
      <c r="AW25" s="7" cm="1">
        <f t="array" ref="AW25">IF(ISERROR((C25/$AV$1)-1),0,((C25/$AV$1)-1))</f>
        <v>0</v>
      </c>
      <c r="AX25" s="8" cm="1">
        <f t="array" ref="AX25">IF(ISERROR((D25/$AV$1)-1),0,((D25/$AV$1)-1))</f>
        <v>0</v>
      </c>
      <c r="AY25" s="8" cm="1">
        <f t="array" ref="AY25">IF(ISERROR((E25/$AV$1)-1),0,((E25/$AV$1)-1))</f>
        <v>0</v>
      </c>
      <c r="AZ25" s="8" cm="1">
        <f t="array" ref="AZ25">IF(ISERROR((F25/$AV$1)-1),0,((F25/$AV$1)-1))</f>
        <v>0</v>
      </c>
      <c r="BA25" s="8" cm="1">
        <f t="array" ref="BA25">IF(ISERROR((G25/$AV$1)-1),0,((G25/$AV$1)-1))</f>
        <v>0</v>
      </c>
      <c r="BB25" s="8" cm="1">
        <f t="array" ref="BB25">IF(ISERROR((H25/$AV$1)-1),0,((H25/$AV$1)-1))</f>
        <v>0</v>
      </c>
      <c r="BC25" s="8" cm="1">
        <f t="array" ref="BC25">IF(ISERROR((I25/$AV$1)-1),0,((I25/$AV$1)-1))</f>
        <v>0</v>
      </c>
      <c r="BD25" s="8" cm="1">
        <f t="array" ref="BD25">IF(ISERROR((J25/$AV$1)-1),0,((J25/$AV$1)-1))</f>
        <v>0</v>
      </c>
      <c r="BE25" s="8" cm="1">
        <f t="array" ref="BE25">IF(ISERROR((K25/$AV$1)-1),0,((K25/$AV$1)-1))</f>
        <v>0</v>
      </c>
      <c r="BF25" s="8" cm="1">
        <f t="array" ref="BF25">IF(ISERROR((L25/$AV$1)-1),0,((L25/$AV$1)-1))</f>
        <v>0</v>
      </c>
      <c r="BG25" s="8" cm="1">
        <f t="array" ref="BG25">IF(ISERROR((M25/$AV$1)-1),0,((M25/$AV$1)-1))</f>
        <v>0</v>
      </c>
      <c r="BH25" s="8" cm="1">
        <f t="array" ref="BH25">IF(ISERROR((N25/$AV$1)-1),0,((N25/$AV$1)-1))</f>
        <v>0</v>
      </c>
      <c r="BI25" s="8" cm="1">
        <f t="array" ref="BI25">IF(ISERROR((O25/$AV$1)-1),0,((O25/$AV$1)-1))</f>
        <v>0</v>
      </c>
      <c r="BJ25" s="8" cm="1">
        <f t="array" ref="BJ25">IF(ISERROR((P25/$AV$1)-1),0,((P25/$AV$1)-1))</f>
        <v>0</v>
      </c>
      <c r="BK25" s="8" cm="1">
        <f t="array" ref="BK25">IF(ISERROR((Q25/$AV$1)-1),0,((Q25/$AV$1)-1))</f>
        <v>0</v>
      </c>
      <c r="BL25" s="8" cm="1">
        <f t="array" ref="BL25">IF(ISERROR((S25/$AV$1)-1),0,((S25/$AV$1)-1))</f>
        <v>0</v>
      </c>
      <c r="BM25" s="8" cm="1">
        <f t="array" ref="BM25">IF(ISERROR((T25/$AV$1)-1),0,((T25/$AV$1)-1))</f>
        <v>0</v>
      </c>
      <c r="BN25" s="8" cm="1">
        <f t="array" ref="BN25">IF(ISERROR((U25/$AV$1)-1),0,((U25/$AV$1)-1))</f>
        <v>0</v>
      </c>
      <c r="BO25" s="8" cm="1">
        <f t="array" ref="BO25">IF(ISERROR((V25/$AV$1)-1),0,((V25/$AV$1)-1))</f>
        <v>0</v>
      </c>
      <c r="BP25" s="8" cm="1">
        <f t="array" ref="BP25">IF(ISERROR((W25/$AV$1)-1),0,((W25/$AV$1)-1))</f>
        <v>0</v>
      </c>
    </row>
    <row r="26" spans="1:68" ht="12.75" customHeight="1" x14ac:dyDescent="0.2">
      <c r="A26" s="106"/>
      <c r="B26" s="75" t="s">
        <v>2</v>
      </c>
      <c r="C26" s="76">
        <v>71</v>
      </c>
      <c r="D26" s="76">
        <v>71</v>
      </c>
      <c r="E26" s="76">
        <v>74</v>
      </c>
      <c r="F26" s="76">
        <v>71</v>
      </c>
      <c r="G26" s="76">
        <v>66</v>
      </c>
      <c r="H26" s="76">
        <v>71</v>
      </c>
      <c r="I26" s="76">
        <v>71</v>
      </c>
      <c r="J26" s="76">
        <v>70</v>
      </c>
      <c r="K26" s="76">
        <v>71</v>
      </c>
      <c r="L26" s="76">
        <v>70</v>
      </c>
      <c r="M26" s="76">
        <v>71</v>
      </c>
      <c r="N26" s="76">
        <v>71</v>
      </c>
      <c r="O26" s="76">
        <v>71</v>
      </c>
      <c r="P26" s="76">
        <v>71</v>
      </c>
      <c r="Q26" s="76">
        <v>71</v>
      </c>
      <c r="R26" s="76">
        <v>71</v>
      </c>
      <c r="S26" s="76">
        <v>71</v>
      </c>
      <c r="T26" s="76">
        <v>71</v>
      </c>
      <c r="U26" s="76">
        <v>71</v>
      </c>
      <c r="V26" s="76">
        <v>68</v>
      </c>
      <c r="W26" s="77">
        <v>71.22</v>
      </c>
      <c r="X26" s="78">
        <v>70.349999999999994</v>
      </c>
      <c r="Y26" s="79">
        <v>1.24</v>
      </c>
      <c r="Z26" s="2"/>
      <c r="AA26" s="10" cm="1">
        <f t="array" ref="AA26">IF(OR(D26&lt;D25,D26&gt;D27),1,0)</f>
        <v>0</v>
      </c>
      <c r="AB26" s="10" cm="1">
        <f t="array" ref="AB26">IF(OR(E26&lt;E25,E26&gt;E27),1,0)</f>
        <v>0</v>
      </c>
      <c r="AC26" s="10" cm="1">
        <f t="array" ref="AC26">IF(OR(F26&lt;F25,F26&gt;F27),1,0)</f>
        <v>0</v>
      </c>
      <c r="AD26" s="10" cm="1">
        <f t="array" ref="AD26">IF(OR(G26&lt;G25,G26&gt;G27),1,0)</f>
        <v>0</v>
      </c>
      <c r="AE26" s="10" cm="1">
        <f t="array" ref="AE26">IF(OR(H26&lt;H25,H26&gt;H27),1,0)</f>
        <v>0</v>
      </c>
      <c r="AF26" s="10" cm="1">
        <f t="array" ref="AF26">IF(OR(I26&lt;I25,I26&gt;I27),1,0)</f>
        <v>0</v>
      </c>
      <c r="AG26" s="10" cm="1">
        <f t="array" ref="AG26">IF(OR(J26&lt;J25,J26&gt;J27),1,0)</f>
        <v>0</v>
      </c>
      <c r="AH26" s="10" cm="1">
        <f t="array" ref="AH26">IF(OR(K26&lt;K25,K26&gt;K27),1,0)</f>
        <v>0</v>
      </c>
      <c r="AI26" s="10" cm="1">
        <f t="array" ref="AI26">IF(OR(L26&lt;L25,L26&gt;L27),1,0)</f>
        <v>0</v>
      </c>
      <c r="AJ26" s="10" cm="1">
        <f t="array" ref="AJ26">IF(OR(M26&lt;M25,M26&gt;M27),1,0)</f>
        <v>0</v>
      </c>
      <c r="AK26" s="10" cm="1">
        <f t="array" ref="AK26">IF(OR(N26&lt;N25,N26&gt;N27),1,0)</f>
        <v>0</v>
      </c>
      <c r="AL26" s="10" cm="1">
        <f t="array" ref="AL26">IF(OR(O26&lt;O25,O26&gt;O27),1,0)</f>
        <v>0</v>
      </c>
      <c r="AM26" s="10" cm="1">
        <f t="array" ref="AM26">IF(OR(P26&lt;P25,P26&gt;P27),1,0)</f>
        <v>0</v>
      </c>
      <c r="AN26" s="10" cm="1">
        <f t="array" ref="AN26">IF(OR(Q26&lt;Q25,Q26&gt;Q27),1,0)</f>
        <v>0</v>
      </c>
      <c r="AO26" s="10" cm="1">
        <f t="array" ref="AO26">IF(OR(S26&lt;S25,S26&gt;S27),1,0)</f>
        <v>0</v>
      </c>
      <c r="AP26" s="10" cm="1">
        <f t="array" ref="AP26">IF(OR(T26&lt;T25,T26&gt;T27),1,0)</f>
        <v>0</v>
      </c>
      <c r="AQ26" s="10" cm="1">
        <f t="array" ref="AQ26">IF(OR(U26&lt;U25,U26&gt;U27),1,0)</f>
        <v>0</v>
      </c>
      <c r="AR26" s="10" cm="1">
        <f t="array" ref="AR26">IF(OR(V26&lt;V25,V26&gt;V27),1,0)</f>
        <v>0</v>
      </c>
      <c r="AS26" s="11" cm="1">
        <f t="array" ref="AS26">IF(OR(V26&lt;V25,V26&gt;V27),1,0)</f>
        <v>0</v>
      </c>
      <c r="AT26" s="5"/>
      <c r="AU26" s="6"/>
      <c r="AV26" s="6" cm="1">
        <f t="array" ref="AV26">AU26</f>
        <v>0</v>
      </c>
      <c r="AW26" s="7" cm="1">
        <f t="array" ref="AW26">IF(ISERROR((C26/$AV$2)-1),0,((C26/$AV$2)-1))</f>
        <v>0</v>
      </c>
      <c r="AX26" s="8" cm="1">
        <f t="array" ref="AX26">IF(ISERROR((D26/$AV$2)-1),0,((D26/$AV$2)-1))</f>
        <v>0</v>
      </c>
      <c r="AY26" s="8" cm="1">
        <f t="array" ref="AY26">IF(ISERROR((E26/$AV$2)-1),0,((E26/$AV$2)-1))</f>
        <v>0</v>
      </c>
      <c r="AZ26" s="8" cm="1">
        <f t="array" ref="AZ26">IF(ISERROR((F26/$AV$2)-1),0,((F26/$AV$2)-1))</f>
        <v>0</v>
      </c>
      <c r="BA26" s="8" cm="1">
        <f t="array" ref="BA26">IF(ISERROR((G26/$AV$2)-1),0,((G26/$AV$2)-1))</f>
        <v>0</v>
      </c>
      <c r="BB26" s="8" cm="1">
        <f t="array" ref="BB26">IF(ISERROR((H26/$AV$2)-1),0,((H26/$AV$2)-1))</f>
        <v>0</v>
      </c>
      <c r="BC26" s="8" cm="1">
        <f t="array" ref="BC26">IF(ISERROR((I26/$AV$2)-1),0,((I26/$AV$2)-1))</f>
        <v>0</v>
      </c>
      <c r="BD26" s="8" cm="1">
        <f t="array" ref="BD26">IF(ISERROR((J26/$AV$2)-1),0,((J26/$AV$2)-1))</f>
        <v>0</v>
      </c>
      <c r="BE26" s="8" cm="1">
        <f t="array" ref="BE26">IF(ISERROR((K26/$AV$2)-1),0,((K26/$AV$2)-1))</f>
        <v>0</v>
      </c>
      <c r="BF26" s="8" cm="1">
        <f t="array" ref="BF26">IF(ISERROR((L26/$AV$2)-1),0,((L26/$AV$2)-1))</f>
        <v>0</v>
      </c>
      <c r="BG26" s="8" cm="1">
        <f t="array" ref="BG26">IF(ISERROR((M26/$AV$2)-1),0,((M26/$AV$2)-1))</f>
        <v>0</v>
      </c>
      <c r="BH26" s="8" cm="1">
        <f t="array" ref="BH26">IF(ISERROR((N26/$AV$2)-1),0,((N26/$AV$2)-1))</f>
        <v>0</v>
      </c>
      <c r="BI26" s="8" cm="1">
        <f t="array" ref="BI26">IF(ISERROR((O26/$AV$2)-1),0,((O26/$AV$2)-1))</f>
        <v>0</v>
      </c>
      <c r="BJ26" s="8" cm="1">
        <f t="array" ref="BJ26">IF(ISERROR((P26/$AV$2)-1),0,((P26/$AV$2)-1))</f>
        <v>0</v>
      </c>
      <c r="BK26" s="8" cm="1">
        <f t="array" ref="BK26">IF(ISERROR((Q26/$AV$2)-1),0,((Q26/$AV$2)-1))</f>
        <v>0</v>
      </c>
      <c r="BL26" s="8" cm="1">
        <f t="array" ref="BL26">IF(ISERROR((S26/$AV$2)-1),0,((S26/$AV$2)-1))</f>
        <v>0</v>
      </c>
      <c r="BM26" s="8" cm="1">
        <f t="array" ref="BM26">IF(ISERROR((T26/$AV$2)-1),0,((T26/$AV$2)-1))</f>
        <v>0</v>
      </c>
      <c r="BN26" s="8" cm="1">
        <f t="array" ref="BN26">IF(ISERROR((U26/$AV$2)-1),0,((U26/$AV$2)-1))</f>
        <v>0</v>
      </c>
      <c r="BO26" s="8" cm="1">
        <f t="array" ref="BO26">IF(ISERROR((V26/$AV$2)-1),0,((V26/$AV$2)-1))</f>
        <v>0</v>
      </c>
      <c r="BP26" s="8" cm="1">
        <f t="array" ref="BP26">IF(ISERROR((W26/$AV$2)-1),0,((W26/$AV$2)-1))</f>
        <v>0</v>
      </c>
    </row>
    <row r="27" spans="1:68" ht="13.5" customHeight="1" thickBot="1" x14ac:dyDescent="0.25">
      <c r="A27" s="107"/>
      <c r="B27" s="80" t="s">
        <v>3</v>
      </c>
      <c r="C27" s="81">
        <v>71</v>
      </c>
      <c r="D27" s="81">
        <v>71</v>
      </c>
      <c r="E27" s="81">
        <v>74</v>
      </c>
      <c r="F27" s="81">
        <v>71</v>
      </c>
      <c r="G27" s="81">
        <v>73</v>
      </c>
      <c r="H27" s="81">
        <v>75</v>
      </c>
      <c r="I27" s="81">
        <v>72</v>
      </c>
      <c r="J27" s="81">
        <v>72</v>
      </c>
      <c r="K27" s="81">
        <v>71</v>
      </c>
      <c r="L27" s="81">
        <v>71</v>
      </c>
      <c r="M27" s="81">
        <v>72</v>
      </c>
      <c r="N27" s="81">
        <v>72</v>
      </c>
      <c r="O27" s="81">
        <v>71</v>
      </c>
      <c r="P27" s="81">
        <v>71</v>
      </c>
      <c r="Q27" s="81">
        <v>74</v>
      </c>
      <c r="R27" s="81">
        <v>71</v>
      </c>
      <c r="S27" s="81">
        <v>72</v>
      </c>
      <c r="T27" s="81">
        <v>71</v>
      </c>
      <c r="U27" s="81">
        <v>71</v>
      </c>
      <c r="V27" s="81">
        <v>75</v>
      </c>
      <c r="W27" s="82"/>
      <c r="X27" s="83"/>
      <c r="Y27" s="84"/>
      <c r="Z27" s="2"/>
      <c r="AA27" s="12" cm="1">
        <f t="array" ref="AA27">IF(OR(D27&lt;D25,D27&lt;D26),1,0)</f>
        <v>0</v>
      </c>
      <c r="AB27" s="12" cm="1">
        <f t="array" ref="AB27">IF(OR(E27&lt;E25,E27&lt;E26),1,0)</f>
        <v>0</v>
      </c>
      <c r="AC27" s="12" cm="1">
        <f t="array" ref="AC27">IF(OR(F27&lt;F25,F27&lt;F26),1,0)</f>
        <v>0</v>
      </c>
      <c r="AD27" s="12" cm="1">
        <f t="array" ref="AD27">IF(OR(G27&lt;G25,G27&lt;G26),1,0)</f>
        <v>0</v>
      </c>
      <c r="AE27" s="12" cm="1">
        <f t="array" ref="AE27">IF(OR(H27&lt;H25,H27&lt;H26),1,0)</f>
        <v>0</v>
      </c>
      <c r="AF27" s="12" cm="1">
        <f t="array" ref="AF27">IF(OR(I27&lt;I25,I27&lt;I26),1,0)</f>
        <v>0</v>
      </c>
      <c r="AG27" s="12" cm="1">
        <f t="array" ref="AG27">IF(OR(J27&lt;J25,J27&lt;J26),1,0)</f>
        <v>0</v>
      </c>
      <c r="AH27" s="12" cm="1">
        <f t="array" ref="AH27">IF(OR(K27&lt;K25,K27&lt;K26),1,0)</f>
        <v>0</v>
      </c>
      <c r="AI27" s="12" cm="1">
        <f t="array" ref="AI27">IF(OR(L27&lt;L25,L27&lt;L26),1,0)</f>
        <v>0</v>
      </c>
      <c r="AJ27" s="12" cm="1">
        <f t="array" ref="AJ27">IF(OR(M27&lt;M25,M27&lt;M26),1,0)</f>
        <v>0</v>
      </c>
      <c r="AK27" s="12" cm="1">
        <f t="array" ref="AK27">IF(OR(N27&lt;N25,N27&lt;N26),1,0)</f>
        <v>0</v>
      </c>
      <c r="AL27" s="12" cm="1">
        <f t="array" ref="AL27">IF(OR(O27&lt;O25,O27&lt;O26),1,0)</f>
        <v>0</v>
      </c>
      <c r="AM27" s="12" cm="1">
        <f t="array" ref="AM27">IF(OR(P27&lt;P25,P27&lt;P26),1,0)</f>
        <v>0</v>
      </c>
      <c r="AN27" s="12" cm="1">
        <f t="array" ref="AN27">IF(OR(Q27&lt;Q25,Q27&lt;Q26),1,0)</f>
        <v>0</v>
      </c>
      <c r="AO27" s="12" cm="1">
        <f t="array" ref="AO27">IF(OR(S27&lt;S25,S27&lt;S26),1,0)</f>
        <v>0</v>
      </c>
      <c r="AP27" s="12" cm="1">
        <f t="array" ref="AP27">IF(OR(T27&lt;T25,T27&lt;T26),1,0)</f>
        <v>0</v>
      </c>
      <c r="AQ27" s="12" cm="1">
        <f t="array" ref="AQ27">IF(OR(U27&lt;U25,U27&lt;U26),1,0)</f>
        <v>0</v>
      </c>
      <c r="AR27" s="12" cm="1">
        <f t="array" ref="AR27">IF(OR(V27&lt;V25,V27&lt;V26),1,0)</f>
        <v>0</v>
      </c>
      <c r="AS27" s="13" cm="1">
        <f t="array" ref="AS27">IF(OR(V27&lt;V25,V27&lt;V26),1,0)</f>
        <v>0</v>
      </c>
      <c r="AT27" s="5"/>
      <c r="AU27" s="6"/>
      <c r="AV27" s="6" cm="1">
        <f t="array" ref="AV27">AU26</f>
        <v>0</v>
      </c>
      <c r="AW27" s="7" cm="1">
        <f t="array" ref="AW27">IF(ISERROR((C27/$AV$3)-1),0,((C27/$AV$3)-1))</f>
        <v>0</v>
      </c>
      <c r="AX27" s="8" cm="1">
        <f t="array" ref="AX27">IF(ISERROR((D27/$AV$3)-1),0,((D27/$AV$3)-1))</f>
        <v>0</v>
      </c>
      <c r="AY27" s="8" cm="1">
        <f t="array" ref="AY27">IF(ISERROR((E27/$AV$3)-1),0,((E27/$AV$3)-1))</f>
        <v>0</v>
      </c>
      <c r="AZ27" s="8" cm="1">
        <f t="array" ref="AZ27">IF(ISERROR((F27/$AV$3)-1),0,((F27/$AV$3)-1))</f>
        <v>0</v>
      </c>
      <c r="BA27" s="8" cm="1">
        <f t="array" ref="BA27">IF(ISERROR((G27/$AV$3)-1),0,((G27/$AV$3)-1))</f>
        <v>0</v>
      </c>
      <c r="BB27" s="8" cm="1">
        <f t="array" ref="BB27">IF(ISERROR((H27/$AV$3)-1),0,((H27/$AV$3)-1))</f>
        <v>0</v>
      </c>
      <c r="BC27" s="8" cm="1">
        <f t="array" ref="BC27">IF(ISERROR((I27/$AV$3)-1),0,((I27/$AV$3)-1))</f>
        <v>0</v>
      </c>
      <c r="BD27" s="8" cm="1">
        <f t="array" ref="BD27">IF(ISERROR((J27/$AV$3)-1),0,((J27/$AV$3)-1))</f>
        <v>0</v>
      </c>
      <c r="BE27" s="8" cm="1">
        <f t="array" ref="BE27">IF(ISERROR((K27/$AV$3)-1),0,((K27/$AV$3)-1))</f>
        <v>0</v>
      </c>
      <c r="BF27" s="8" cm="1">
        <f t="array" ref="BF27">IF(ISERROR((L27/$AV$3)-1),0,((L27/$AV$3)-1))</f>
        <v>0</v>
      </c>
      <c r="BG27" s="8" cm="1">
        <f t="array" ref="BG27">IF(ISERROR((M27/$AV$3)-1),0,((M27/$AV$3)-1))</f>
        <v>0</v>
      </c>
      <c r="BH27" s="8" cm="1">
        <f t="array" ref="BH27">IF(ISERROR((N27/$AV$3)-1),0,((N27/$AV$3)-1))</f>
        <v>0</v>
      </c>
      <c r="BI27" s="8" cm="1">
        <f t="array" ref="BI27">IF(ISERROR((O27/$AV$3)-1),0,((O27/$AV$3)-1))</f>
        <v>0</v>
      </c>
      <c r="BJ27" s="8" cm="1">
        <f t="array" ref="BJ27">IF(ISERROR((P27/$AV$3)-1),0,((P27/$AV$3)-1))</f>
        <v>0</v>
      </c>
      <c r="BK27" s="8" cm="1">
        <f t="array" ref="BK27">IF(ISERROR((Q27/$AV$3)-1),0,((Q27/$AV$3)-1))</f>
        <v>0</v>
      </c>
      <c r="BL27" s="8" cm="1">
        <f t="array" ref="BL27">IF(ISERROR((S27/$AV$3)-1),0,((S27/$AV$3)-1))</f>
        <v>0</v>
      </c>
      <c r="BM27" s="8" cm="1">
        <f t="array" ref="BM27">IF(ISERROR((T27/$AV$3)-1),0,((T27/$AV$3)-1))</f>
        <v>0</v>
      </c>
      <c r="BN27" s="8" cm="1">
        <f t="array" ref="BN27">IF(ISERROR((U27/$AV$3)-1),0,((U27/$AV$3)-1))</f>
        <v>0</v>
      </c>
      <c r="BO27" s="8" cm="1">
        <f t="array" ref="BO27">IF(ISERROR((V27/$AV$3)-1),0,((V27/$AV$3)-1))</f>
        <v>0</v>
      </c>
      <c r="BP27" s="8" cm="1">
        <f t="array" ref="BP27">IF(ISERROR((W27/$AV$3)-1),0,((W27/$AV$3)-1))</f>
        <v>0</v>
      </c>
    </row>
    <row r="28" spans="1:68" ht="12.75" customHeight="1" x14ac:dyDescent="0.2">
      <c r="A28" s="108" t="s">
        <v>12</v>
      </c>
      <c r="B28" s="85" t="s">
        <v>0</v>
      </c>
      <c r="C28" s="86">
        <v>300</v>
      </c>
      <c r="D28" s="86">
        <v>340</v>
      </c>
      <c r="E28" s="86">
        <v>340</v>
      </c>
      <c r="F28" s="86">
        <v>331</v>
      </c>
      <c r="G28" s="86">
        <v>333</v>
      </c>
      <c r="H28" s="86">
        <v>320</v>
      </c>
      <c r="I28" s="86">
        <v>330</v>
      </c>
      <c r="J28" s="86">
        <v>330</v>
      </c>
      <c r="K28" s="86">
        <v>330</v>
      </c>
      <c r="L28" s="86">
        <v>330</v>
      </c>
      <c r="M28" s="86">
        <v>330</v>
      </c>
      <c r="N28" s="86">
        <v>340</v>
      </c>
      <c r="O28" s="86">
        <v>335</v>
      </c>
      <c r="P28" s="86">
        <v>335</v>
      </c>
      <c r="Q28" s="86">
        <v>342</v>
      </c>
      <c r="R28" s="86">
        <v>330</v>
      </c>
      <c r="S28" s="86">
        <v>335</v>
      </c>
      <c r="T28" s="86">
        <v>365</v>
      </c>
      <c r="U28" s="86">
        <v>335</v>
      </c>
      <c r="V28" s="86">
        <v>320</v>
      </c>
      <c r="W28" s="87"/>
      <c r="X28" s="88"/>
      <c r="Y28" s="89"/>
      <c r="Z28" s="2"/>
      <c r="AA28" s="3" cm="1">
        <f t="array" ref="AA28">IF(OR(D28&gt;D29,D28&gt;D30),1,0)</f>
        <v>0</v>
      </c>
      <c r="AB28" s="3" cm="1">
        <f t="array" ref="AB28">IF(OR(E28&gt;E29,E28&gt;E30),1,0)</f>
        <v>0</v>
      </c>
      <c r="AC28" s="3" cm="1">
        <f t="array" ref="AC28">IF(OR(F28&gt;F29,F28&gt;F30),1,0)</f>
        <v>0</v>
      </c>
      <c r="AD28" s="3" cm="1">
        <f t="array" ref="AD28">IF(OR(G28&gt;G29,G28&gt;G30),1,0)</f>
        <v>0</v>
      </c>
      <c r="AE28" s="3" cm="1">
        <f t="array" ref="AE28">IF(OR(H28&gt;H29,H28&gt;H30),1,0)</f>
        <v>0</v>
      </c>
      <c r="AF28" s="3" cm="1">
        <f t="array" ref="AF28">IF(OR(I28&gt;I29,I28&gt;I30),1,0)</f>
        <v>0</v>
      </c>
      <c r="AG28" s="3" cm="1">
        <f t="array" ref="AG28">IF(OR(J28&gt;J29,J28&gt;J30),1,0)</f>
        <v>0</v>
      </c>
      <c r="AH28" s="3" cm="1">
        <f t="array" ref="AH28">IF(OR(K28&gt;K29,K28&gt;K30),1,0)</f>
        <v>0</v>
      </c>
      <c r="AI28" s="3" cm="1">
        <f t="array" ref="AI28">IF(OR(L28&gt;L29,L28&gt;L30),1,0)</f>
        <v>0</v>
      </c>
      <c r="AJ28" s="3" cm="1">
        <f t="array" ref="AJ28">IF(OR(M28&gt;M29,M28&gt;M30),1,0)</f>
        <v>0</v>
      </c>
      <c r="AK28" s="3" cm="1">
        <f t="array" ref="AK28">IF(OR(N28&gt;N29,N28&gt;N30),1,0)</f>
        <v>0</v>
      </c>
      <c r="AL28" s="3" cm="1">
        <f t="array" ref="AL28">IF(OR(O28&gt;O29,O28&gt;O30),1,0)</f>
        <v>0</v>
      </c>
      <c r="AM28" s="3" cm="1">
        <f t="array" ref="AM28">IF(OR(P28&gt;P29,P28&gt;P30),1,0)</f>
        <v>0</v>
      </c>
      <c r="AN28" s="3" cm="1">
        <f t="array" ref="AN28">IF(OR(Q28&gt;Q29,Q28&gt;Q30),1,0)</f>
        <v>0</v>
      </c>
      <c r="AO28" s="3" cm="1">
        <f t="array" ref="AO28">IF(OR(S28&gt;S29,S28&gt;S30),1,0)</f>
        <v>0</v>
      </c>
      <c r="AP28" s="3" cm="1">
        <f t="array" ref="AP28">IF(OR(T28&gt;T29,T28&gt;T30),1,0)</f>
        <v>0</v>
      </c>
      <c r="AQ28" s="3" cm="1">
        <f t="array" ref="AQ28">IF(OR(U28&gt;U29,U28&gt;U30),1,0)</f>
        <v>0</v>
      </c>
      <c r="AR28" s="3" cm="1">
        <f t="array" ref="AR28">IF(OR(V28&gt;V29,V28&gt;V30),1,0)</f>
        <v>0</v>
      </c>
      <c r="AS28" s="4" cm="1">
        <f t="array" ref="AS28">IF(OR(V28&gt;V29,V28&gt;V30),1,0)</f>
        <v>0</v>
      </c>
      <c r="AT28" s="5"/>
      <c r="AU28" s="6"/>
      <c r="AV28" s="6" cm="1">
        <f t="array" ref="AV28">AU29</f>
        <v>0</v>
      </c>
      <c r="AW28" s="7" cm="1">
        <f t="array" ref="AW28">IF(ISERROR((C28/$AV$1)-1),0,((C28/$AV$1)-1))</f>
        <v>0</v>
      </c>
      <c r="AX28" s="8" cm="1">
        <f t="array" ref="AX28">IF(ISERROR((D28/$AV$1)-1),0,((D28/$AV$1)-1))</f>
        <v>0</v>
      </c>
      <c r="AY28" s="8" cm="1">
        <f t="array" ref="AY28">IF(ISERROR((E28/$AV$1)-1),0,((E28/$AV$1)-1))</f>
        <v>0</v>
      </c>
      <c r="AZ28" s="8" cm="1">
        <f t="array" ref="AZ28">IF(ISERROR((F28/$AV$1)-1),0,((F28/$AV$1)-1))</f>
        <v>0</v>
      </c>
      <c r="BA28" s="8" cm="1">
        <f t="array" ref="BA28">IF(ISERROR((G28/$AV$1)-1),0,((G28/$AV$1)-1))</f>
        <v>0</v>
      </c>
      <c r="BB28" s="8" cm="1">
        <f t="array" ref="BB28">IF(ISERROR((H28/$AV$1)-1),0,((H28/$AV$1)-1))</f>
        <v>0</v>
      </c>
      <c r="BC28" s="8" cm="1">
        <f t="array" ref="BC28">IF(ISERROR((I28/$AV$1)-1),0,((I28/$AV$1)-1))</f>
        <v>0</v>
      </c>
      <c r="BD28" s="8" cm="1">
        <f t="array" ref="BD28">IF(ISERROR((J28/$AV$1)-1),0,((J28/$AV$1)-1))</f>
        <v>0</v>
      </c>
      <c r="BE28" s="8" cm="1">
        <f t="array" ref="BE28">IF(ISERROR((K28/$AV$1)-1),0,((K28/$AV$1)-1))</f>
        <v>0</v>
      </c>
      <c r="BF28" s="8" cm="1">
        <f t="array" ref="BF28">IF(ISERROR((L28/$AV$1)-1),0,((L28/$AV$1)-1))</f>
        <v>0</v>
      </c>
      <c r="BG28" s="8" cm="1">
        <f t="array" ref="BG28">IF(ISERROR((M28/$AV$1)-1),0,((M28/$AV$1)-1))</f>
        <v>0</v>
      </c>
      <c r="BH28" s="8" cm="1">
        <f t="array" ref="BH28">IF(ISERROR((N28/$AV$1)-1),0,((N28/$AV$1)-1))</f>
        <v>0</v>
      </c>
      <c r="BI28" s="8" cm="1">
        <f t="array" ref="BI28">IF(ISERROR((O28/$AV$1)-1),0,((O28/$AV$1)-1))</f>
        <v>0</v>
      </c>
      <c r="BJ28" s="8" cm="1">
        <f t="array" ref="BJ28">IF(ISERROR((P28/$AV$1)-1),0,((P28/$AV$1)-1))</f>
        <v>0</v>
      </c>
      <c r="BK28" s="8" cm="1">
        <f t="array" ref="BK28">IF(ISERROR((Q28/$AV$1)-1),0,((Q28/$AV$1)-1))</f>
        <v>0</v>
      </c>
      <c r="BL28" s="8" cm="1">
        <f t="array" ref="BL28">IF(ISERROR((S28/$AV$1)-1),0,((S28/$AV$1)-1))</f>
        <v>0</v>
      </c>
      <c r="BM28" s="8" cm="1">
        <f t="array" ref="BM28">IF(ISERROR((T28/$AV$1)-1),0,((T28/$AV$1)-1))</f>
        <v>0</v>
      </c>
      <c r="BN28" s="8" cm="1">
        <f t="array" ref="BN28">IF(ISERROR((U28/$AV$1)-1),0,((U28/$AV$1)-1))</f>
        <v>0</v>
      </c>
      <c r="BO28" s="8" cm="1">
        <f t="array" ref="BO28">IF(ISERROR((V28/$AV$1)-1),0,((V28/$AV$1)-1))</f>
        <v>0</v>
      </c>
      <c r="BP28" s="8" cm="1">
        <f t="array" ref="BP28">IF(ISERROR((W28/$AV$1)-1),0,((W28/$AV$1)-1))</f>
        <v>0</v>
      </c>
    </row>
    <row r="29" spans="1:68" ht="12.75" customHeight="1" x14ac:dyDescent="0.2">
      <c r="A29" s="109"/>
      <c r="B29" s="85" t="s">
        <v>2</v>
      </c>
      <c r="C29" s="86">
        <v>340</v>
      </c>
      <c r="D29" s="86">
        <v>340</v>
      </c>
      <c r="E29" s="86">
        <v>340</v>
      </c>
      <c r="F29" s="86">
        <v>335</v>
      </c>
      <c r="G29" s="86">
        <v>334</v>
      </c>
      <c r="H29" s="86">
        <v>335</v>
      </c>
      <c r="I29" s="86">
        <v>335</v>
      </c>
      <c r="J29" s="86">
        <v>335</v>
      </c>
      <c r="K29" s="86">
        <v>340</v>
      </c>
      <c r="L29" s="86">
        <v>335</v>
      </c>
      <c r="M29" s="86">
        <v>340</v>
      </c>
      <c r="N29" s="86">
        <v>340</v>
      </c>
      <c r="O29" s="86">
        <v>345</v>
      </c>
      <c r="P29" s="86">
        <v>335</v>
      </c>
      <c r="Q29" s="86">
        <v>345</v>
      </c>
      <c r="R29" s="86">
        <v>330</v>
      </c>
      <c r="S29" s="86">
        <v>340</v>
      </c>
      <c r="T29" s="86">
        <v>365</v>
      </c>
      <c r="U29" s="86">
        <v>335</v>
      </c>
      <c r="V29" s="86">
        <v>340</v>
      </c>
      <c r="W29" s="87">
        <v>337.87</v>
      </c>
      <c r="X29" s="88">
        <v>337.73</v>
      </c>
      <c r="Y29" s="89">
        <v>0.04</v>
      </c>
      <c r="Z29" s="2"/>
      <c r="AA29" s="10" cm="1">
        <f t="array" ref="AA29">IF(OR(D29&lt;D28,D29&gt;D30),1,0)</f>
        <v>0</v>
      </c>
      <c r="AB29" s="10" cm="1">
        <f t="array" ref="AB29">IF(OR(E29&lt;E28,E29&gt;E30),1,0)</f>
        <v>0</v>
      </c>
      <c r="AC29" s="10" cm="1">
        <f t="array" ref="AC29">IF(OR(F29&lt;F28,F29&gt;F30),1,0)</f>
        <v>0</v>
      </c>
      <c r="AD29" s="10" cm="1">
        <f t="array" ref="AD29">IF(OR(G29&lt;G28,G29&gt;G30),1,0)</f>
        <v>0</v>
      </c>
      <c r="AE29" s="10" cm="1">
        <f t="array" ref="AE29">IF(OR(H29&lt;H28,H29&gt;H30),1,0)</f>
        <v>0</v>
      </c>
      <c r="AF29" s="10" cm="1">
        <f t="array" ref="AF29">IF(OR(I29&lt;I28,I29&gt;I30),1,0)</f>
        <v>0</v>
      </c>
      <c r="AG29" s="10" cm="1">
        <f t="array" ref="AG29">IF(OR(J29&lt;J28,J29&gt;J30),1,0)</f>
        <v>0</v>
      </c>
      <c r="AH29" s="10" cm="1">
        <f t="array" ref="AH29">IF(OR(K29&lt;K28,K29&gt;K30),1,0)</f>
        <v>0</v>
      </c>
      <c r="AI29" s="10" cm="1">
        <f t="array" ref="AI29">IF(OR(L29&lt;L28,L29&gt;L30),1,0)</f>
        <v>0</v>
      </c>
      <c r="AJ29" s="10" cm="1">
        <f t="array" ref="AJ29">IF(OR(M29&lt;M28,M29&gt;M30),1,0)</f>
        <v>0</v>
      </c>
      <c r="AK29" s="10" cm="1">
        <f t="array" ref="AK29">IF(OR(N29&lt;N28,N29&gt;N30),1,0)</f>
        <v>0</v>
      </c>
      <c r="AL29" s="10" cm="1">
        <f t="array" ref="AL29">IF(OR(O29&lt;O28,O29&gt;O30),1,0)</f>
        <v>0</v>
      </c>
      <c r="AM29" s="10" cm="1">
        <f t="array" ref="AM29">IF(OR(P29&lt;P28,P29&gt;P30),1,0)</f>
        <v>0</v>
      </c>
      <c r="AN29" s="10" cm="1">
        <f t="array" ref="AN29">IF(OR(Q29&lt;Q28,Q29&gt;Q30),1,0)</f>
        <v>0</v>
      </c>
      <c r="AO29" s="10" cm="1">
        <f t="array" ref="AO29">IF(OR(S29&lt;S28,S29&gt;S30),1,0)</f>
        <v>0</v>
      </c>
      <c r="AP29" s="10" cm="1">
        <f t="array" ref="AP29">IF(OR(T29&lt;T28,T29&gt;T30),1,0)</f>
        <v>0</v>
      </c>
      <c r="AQ29" s="10" cm="1">
        <f t="array" ref="AQ29">IF(OR(U29&lt;U28,U29&gt;U30),1,0)</f>
        <v>0</v>
      </c>
      <c r="AR29" s="10" cm="1">
        <f t="array" ref="AR29">IF(OR(V29&lt;V28,V29&gt;V30),1,0)</f>
        <v>0</v>
      </c>
      <c r="AS29" s="11" cm="1">
        <f t="array" ref="AS29">IF(OR(V29&lt;V28,V29&gt;V30),1,0)</f>
        <v>0</v>
      </c>
      <c r="AT29" s="5"/>
      <c r="AU29" s="6"/>
      <c r="AV29" s="6" cm="1">
        <f t="array" ref="AV29">AU29</f>
        <v>0</v>
      </c>
      <c r="AW29" s="7" cm="1">
        <f t="array" ref="AW29">IF(ISERROR((C29/$AV$2)-1),0,((C29/$AV$2)-1))</f>
        <v>0</v>
      </c>
      <c r="AX29" s="8" cm="1">
        <f t="array" ref="AX29">IF(ISERROR((D29/$AV$2)-1),0,((D29/$AV$2)-1))</f>
        <v>0</v>
      </c>
      <c r="AY29" s="8" cm="1">
        <f t="array" ref="AY29">IF(ISERROR((E29/$AV$2)-1),0,((E29/$AV$2)-1))</f>
        <v>0</v>
      </c>
      <c r="AZ29" s="8" cm="1">
        <f t="array" ref="AZ29">IF(ISERROR((F29/$AV$2)-1),0,((F29/$AV$2)-1))</f>
        <v>0</v>
      </c>
      <c r="BA29" s="8" cm="1">
        <f t="array" ref="BA29">IF(ISERROR((G29/$AV$2)-1),0,((G29/$AV$2)-1))</f>
        <v>0</v>
      </c>
      <c r="BB29" s="8" cm="1">
        <f t="array" ref="BB29">IF(ISERROR((H29/$AV$2)-1),0,((H29/$AV$2)-1))</f>
        <v>0</v>
      </c>
      <c r="BC29" s="8" cm="1">
        <f t="array" ref="BC29">IF(ISERROR((I29/$AV$2)-1),0,((I29/$AV$2)-1))</f>
        <v>0</v>
      </c>
      <c r="BD29" s="8" cm="1">
        <f t="array" ref="BD29">IF(ISERROR((J29/$AV$2)-1),0,((J29/$AV$2)-1))</f>
        <v>0</v>
      </c>
      <c r="BE29" s="8" cm="1">
        <f t="array" ref="BE29">IF(ISERROR((K29/$AV$2)-1),0,((K29/$AV$2)-1))</f>
        <v>0</v>
      </c>
      <c r="BF29" s="8" cm="1">
        <f t="array" ref="BF29">IF(ISERROR((L29/$AV$2)-1),0,((L29/$AV$2)-1))</f>
        <v>0</v>
      </c>
      <c r="BG29" s="8" cm="1">
        <f t="array" ref="BG29">IF(ISERROR((M29/$AV$2)-1),0,((M29/$AV$2)-1))</f>
        <v>0</v>
      </c>
      <c r="BH29" s="8" cm="1">
        <f t="array" ref="BH29">IF(ISERROR((N29/$AV$2)-1),0,((N29/$AV$2)-1))</f>
        <v>0</v>
      </c>
      <c r="BI29" s="8" cm="1">
        <f t="array" ref="BI29">IF(ISERROR((O29/$AV$2)-1),0,((O29/$AV$2)-1))</f>
        <v>0</v>
      </c>
      <c r="BJ29" s="8" cm="1">
        <f t="array" ref="BJ29">IF(ISERROR((P29/$AV$2)-1),0,((P29/$AV$2)-1))</f>
        <v>0</v>
      </c>
      <c r="BK29" s="8" cm="1">
        <f t="array" ref="BK29">IF(ISERROR((Q29/$AV$2)-1),0,((Q29/$AV$2)-1))</f>
        <v>0</v>
      </c>
      <c r="BL29" s="8" cm="1">
        <f t="array" ref="BL29">IF(ISERROR((S29/$AV$2)-1),0,((S29/$AV$2)-1))</f>
        <v>0</v>
      </c>
      <c r="BM29" s="8" cm="1">
        <f t="array" ref="BM29">IF(ISERROR((T29/$AV$2)-1),0,((T29/$AV$2)-1))</f>
        <v>0</v>
      </c>
      <c r="BN29" s="8" cm="1">
        <f t="array" ref="BN29">IF(ISERROR((U29/$AV$2)-1),0,((U29/$AV$2)-1))</f>
        <v>0</v>
      </c>
      <c r="BO29" s="8" cm="1">
        <f t="array" ref="BO29">IF(ISERROR((V29/$AV$2)-1),0,((V29/$AV$2)-1))</f>
        <v>0</v>
      </c>
      <c r="BP29" s="8" cm="1">
        <f t="array" ref="BP29">IF(ISERROR((W29/$AV$2)-1),0,((W29/$AV$2)-1))</f>
        <v>0</v>
      </c>
    </row>
    <row r="30" spans="1:68" ht="13.5" customHeight="1" thickBot="1" x14ac:dyDescent="0.25">
      <c r="A30" s="110"/>
      <c r="B30" s="90" t="s">
        <v>3</v>
      </c>
      <c r="C30" s="91">
        <v>340</v>
      </c>
      <c r="D30" s="91">
        <v>340</v>
      </c>
      <c r="E30" s="91">
        <v>340</v>
      </c>
      <c r="F30" s="91">
        <v>340</v>
      </c>
      <c r="G30" s="91">
        <v>335</v>
      </c>
      <c r="H30" s="91">
        <v>335</v>
      </c>
      <c r="I30" s="91">
        <v>340</v>
      </c>
      <c r="J30" s="91">
        <v>340</v>
      </c>
      <c r="K30" s="91">
        <v>340</v>
      </c>
      <c r="L30" s="91">
        <v>345</v>
      </c>
      <c r="M30" s="91">
        <v>345</v>
      </c>
      <c r="N30" s="91">
        <v>345</v>
      </c>
      <c r="O30" s="91">
        <v>345</v>
      </c>
      <c r="P30" s="91">
        <v>335</v>
      </c>
      <c r="Q30" s="91">
        <v>350</v>
      </c>
      <c r="R30" s="91">
        <v>330</v>
      </c>
      <c r="S30" s="91">
        <v>340</v>
      </c>
      <c r="T30" s="91">
        <v>365</v>
      </c>
      <c r="U30" s="91">
        <v>340</v>
      </c>
      <c r="V30" s="91">
        <v>343</v>
      </c>
      <c r="W30" s="92"/>
      <c r="X30" s="93"/>
      <c r="Y30" s="94"/>
      <c r="Z30" s="2"/>
      <c r="AA30" s="12" cm="1">
        <f t="array" ref="AA30">IF(OR(D30&lt;D28,D30&lt;D29),1,0)</f>
        <v>0</v>
      </c>
      <c r="AB30" s="12" cm="1">
        <f t="array" ref="AB30">IF(OR(E30&lt;E28,E30&lt;E29),1,0)</f>
        <v>0</v>
      </c>
      <c r="AC30" s="12" cm="1">
        <f t="array" ref="AC30">IF(OR(F30&lt;F28,F30&lt;F29),1,0)</f>
        <v>0</v>
      </c>
      <c r="AD30" s="12" cm="1">
        <f t="array" ref="AD30">IF(OR(G30&lt;G28,G30&lt;G29),1,0)</f>
        <v>0</v>
      </c>
      <c r="AE30" s="12" cm="1">
        <f t="array" ref="AE30">IF(OR(H30&lt;H28,H30&lt;H29),1,0)</f>
        <v>0</v>
      </c>
      <c r="AF30" s="12" cm="1">
        <f t="array" ref="AF30">IF(OR(I30&lt;I28,I30&lt;I29),1,0)</f>
        <v>0</v>
      </c>
      <c r="AG30" s="12" cm="1">
        <f t="array" ref="AG30">IF(OR(J30&lt;J28,J30&lt;J29),1,0)</f>
        <v>0</v>
      </c>
      <c r="AH30" s="12" cm="1">
        <f t="array" ref="AH30">IF(OR(K30&lt;K28,K30&lt;K29),1,0)</f>
        <v>0</v>
      </c>
      <c r="AI30" s="12" cm="1">
        <f t="array" ref="AI30">IF(OR(L30&lt;L28,L30&lt;L29),1,0)</f>
        <v>0</v>
      </c>
      <c r="AJ30" s="12" cm="1">
        <f t="array" ref="AJ30">IF(OR(M30&lt;M28,M30&lt;M29),1,0)</f>
        <v>0</v>
      </c>
      <c r="AK30" s="12" cm="1">
        <f t="array" ref="AK30">IF(OR(N30&lt;N28,N30&lt;N29),1,0)</f>
        <v>0</v>
      </c>
      <c r="AL30" s="12" cm="1">
        <f t="array" ref="AL30">IF(OR(O30&lt;O28,O30&lt;O29),1,0)</f>
        <v>0</v>
      </c>
      <c r="AM30" s="12" cm="1">
        <f t="array" ref="AM30">IF(OR(P30&lt;P28,P30&lt;P29),1,0)</f>
        <v>0</v>
      </c>
      <c r="AN30" s="12" cm="1">
        <f t="array" ref="AN30">IF(OR(Q30&lt;Q28,Q30&lt;Q29),1,0)</f>
        <v>0</v>
      </c>
      <c r="AO30" s="12" cm="1">
        <f t="array" ref="AO30">IF(OR(S30&lt;S28,S30&lt;S29),1,0)</f>
        <v>0</v>
      </c>
      <c r="AP30" s="12" cm="1">
        <f t="array" ref="AP30">IF(OR(T30&lt;T28,T30&lt;T29),1,0)</f>
        <v>0</v>
      </c>
      <c r="AQ30" s="12" cm="1">
        <f t="array" ref="AQ30">IF(OR(U30&lt;U28,U30&lt;U29),1,0)</f>
        <v>0</v>
      </c>
      <c r="AR30" s="12" cm="1">
        <f t="array" ref="AR30">IF(OR(V30&lt;V28,V30&lt;V29),1,0)</f>
        <v>0</v>
      </c>
      <c r="AS30" s="13" cm="1">
        <f t="array" ref="AS30">IF(OR(V30&lt;V28,V30&lt;V29),1,0)</f>
        <v>0</v>
      </c>
      <c r="AT30" s="5"/>
      <c r="AU30" s="6"/>
      <c r="AV30" s="6" cm="1">
        <f t="array" ref="AV30">AU29</f>
        <v>0</v>
      </c>
      <c r="AW30" s="7" cm="1">
        <f t="array" ref="AW30">IF(ISERROR((C30/$AV$3)-1),0,((C30/$AV$3)-1))</f>
        <v>0</v>
      </c>
      <c r="AX30" s="8" cm="1">
        <f t="array" ref="AX30">IF(ISERROR((D30/$AV$3)-1),0,((D30/$AV$3)-1))</f>
        <v>0</v>
      </c>
      <c r="AY30" s="8" cm="1">
        <f t="array" ref="AY30">IF(ISERROR((E30/$AV$3)-1),0,((E30/$AV$3)-1))</f>
        <v>0</v>
      </c>
      <c r="AZ30" s="8" cm="1">
        <f t="array" ref="AZ30">IF(ISERROR((F30/$AV$3)-1),0,((F30/$AV$3)-1))</f>
        <v>0</v>
      </c>
      <c r="BA30" s="8" cm="1">
        <f t="array" ref="BA30">IF(ISERROR((G30/$AV$3)-1),0,((G30/$AV$3)-1))</f>
        <v>0</v>
      </c>
      <c r="BB30" s="8" cm="1">
        <f t="array" ref="BB30">IF(ISERROR((H30/$AV$3)-1),0,((H30/$AV$3)-1))</f>
        <v>0</v>
      </c>
      <c r="BC30" s="8" cm="1">
        <f t="array" ref="BC30">IF(ISERROR((I30/$AV$3)-1),0,((I30/$AV$3)-1))</f>
        <v>0</v>
      </c>
      <c r="BD30" s="8" cm="1">
        <f t="array" ref="BD30">IF(ISERROR((J30/$AV$3)-1),0,((J30/$AV$3)-1))</f>
        <v>0</v>
      </c>
      <c r="BE30" s="8" cm="1">
        <f t="array" ref="BE30">IF(ISERROR((K30/$AV$3)-1),0,((K30/$AV$3)-1))</f>
        <v>0</v>
      </c>
      <c r="BF30" s="8" cm="1">
        <f t="array" ref="BF30">IF(ISERROR((L30/$AV$3)-1),0,((L30/$AV$3)-1))</f>
        <v>0</v>
      </c>
      <c r="BG30" s="8" cm="1">
        <f t="array" ref="BG30">IF(ISERROR((M30/$AV$3)-1),0,((M30/$AV$3)-1))</f>
        <v>0</v>
      </c>
      <c r="BH30" s="8" cm="1">
        <f t="array" ref="BH30">IF(ISERROR((N30/$AV$3)-1),0,((N30/$AV$3)-1))</f>
        <v>0</v>
      </c>
      <c r="BI30" s="8" cm="1">
        <f t="array" ref="BI30">IF(ISERROR((O30/$AV$3)-1),0,((O30/$AV$3)-1))</f>
        <v>0</v>
      </c>
      <c r="BJ30" s="8" cm="1">
        <f t="array" ref="BJ30">IF(ISERROR((P30/$AV$3)-1),0,((P30/$AV$3)-1))</f>
        <v>0</v>
      </c>
      <c r="BK30" s="8" cm="1">
        <f t="array" ref="BK30">IF(ISERROR((Q30/$AV$3)-1),0,((Q30/$AV$3)-1))</f>
        <v>0</v>
      </c>
      <c r="BL30" s="8" cm="1">
        <f t="array" ref="BL30">IF(ISERROR((S30/$AV$3)-1),0,((S30/$AV$3)-1))</f>
        <v>0</v>
      </c>
      <c r="BM30" s="8" cm="1">
        <f t="array" ref="BM30">IF(ISERROR((T30/$AV$3)-1),0,((T30/$AV$3)-1))</f>
        <v>0</v>
      </c>
      <c r="BN30" s="8" cm="1">
        <f t="array" ref="BN30">IF(ISERROR((U30/$AV$3)-1),0,((U30/$AV$3)-1))</f>
        <v>0</v>
      </c>
      <c r="BO30" s="8" cm="1">
        <f t="array" ref="BO30">IF(ISERROR((V30/$AV$3)-1),0,((V30/$AV$3)-1))</f>
        <v>0</v>
      </c>
      <c r="BP30" s="8" cm="1">
        <f t="array" ref="BP30">IF(ISERROR((W30/$AV$3)-1),0,((W30/$AV$3)-1))</f>
        <v>0</v>
      </c>
    </row>
    <row r="31" spans="1:68" ht="60.6" customHeight="1" x14ac:dyDescent="0.2">
      <c r="A31" s="105" t="s">
        <v>13</v>
      </c>
      <c r="B31" s="75" t="s">
        <v>0</v>
      </c>
      <c r="C31" s="76" t="s">
        <v>73</v>
      </c>
      <c r="D31" s="76" t="s">
        <v>73</v>
      </c>
      <c r="E31" s="76" t="s">
        <v>73</v>
      </c>
      <c r="F31" s="76" t="s">
        <v>73</v>
      </c>
      <c r="G31" s="76" t="s">
        <v>73</v>
      </c>
      <c r="H31" s="76" t="s">
        <v>73</v>
      </c>
      <c r="I31" s="76" t="s">
        <v>75</v>
      </c>
      <c r="J31" s="76" t="s">
        <v>73</v>
      </c>
      <c r="K31" s="76" t="s">
        <v>73</v>
      </c>
      <c r="L31" s="76" t="s">
        <v>73</v>
      </c>
      <c r="M31" s="76" t="s">
        <v>73</v>
      </c>
      <c r="N31" s="76" t="s">
        <v>73</v>
      </c>
      <c r="O31" s="76" t="s">
        <v>73</v>
      </c>
      <c r="P31" s="76" t="s">
        <v>73</v>
      </c>
      <c r="Q31" s="76" t="s">
        <v>73</v>
      </c>
      <c r="R31" s="76" t="s">
        <v>73</v>
      </c>
      <c r="S31" s="76" t="s">
        <v>73</v>
      </c>
      <c r="T31" s="76" t="s">
        <v>73</v>
      </c>
      <c r="U31" s="76" t="s">
        <v>73</v>
      </c>
      <c r="V31" s="76" t="s">
        <v>73</v>
      </c>
      <c r="W31" s="77"/>
      <c r="X31" s="78"/>
      <c r="Y31" s="79"/>
      <c r="Z31" s="2"/>
      <c r="AA31" s="3" cm="1">
        <f t="array" ref="AA31">IF(OR(D31&gt;D32,D31&gt;D33),1,0)</f>
        <v>0</v>
      </c>
      <c r="AB31" s="3" cm="1">
        <f t="array" ref="AB31">IF(OR(E31&gt;E32,E31&gt;E33),1,0)</f>
        <v>0</v>
      </c>
      <c r="AC31" s="3" cm="1">
        <f t="array" ref="AC31">IF(OR(F31&gt;F32,F31&gt;F33),1,0)</f>
        <v>0</v>
      </c>
      <c r="AD31" s="3" cm="1">
        <f t="array" ref="AD31">IF(OR(G31&gt;G32,G31&gt;G33),1,0)</f>
        <v>0</v>
      </c>
      <c r="AE31" s="3" cm="1">
        <f t="array" ref="AE31">IF(OR(H31&gt;H32,H31&gt;H33),1,0)</f>
        <v>0</v>
      </c>
      <c r="AF31" s="3" cm="1">
        <f t="array" ref="AF31">IF(OR(I31&gt;I32,I31&gt;I33),1,0)</f>
        <v>0</v>
      </c>
      <c r="AG31" s="3" cm="1">
        <f t="array" ref="AG31">IF(OR(J31&gt;J32,J31&gt;J33),1,0)</f>
        <v>0</v>
      </c>
      <c r="AH31" s="3" cm="1">
        <f t="array" ref="AH31">IF(OR(K31&gt;K32,K31&gt;K33),1,0)</f>
        <v>0</v>
      </c>
      <c r="AI31" s="3" cm="1">
        <f t="array" ref="AI31">IF(OR(L31&gt;L32,L31&gt;L33),1,0)</f>
        <v>0</v>
      </c>
      <c r="AJ31" s="3" cm="1">
        <f t="array" ref="AJ31">IF(OR(M31&gt;M32,M31&gt;M33),1,0)</f>
        <v>0</v>
      </c>
      <c r="AK31" s="3" cm="1">
        <f t="array" ref="AK31">IF(OR(N31&gt;N32,N31&gt;N33),1,0)</f>
        <v>0</v>
      </c>
      <c r="AL31" s="3" cm="1">
        <f t="array" ref="AL31">IF(OR(O31&gt;O32,O31&gt;O33),1,0)</f>
        <v>0</v>
      </c>
      <c r="AM31" s="3" cm="1">
        <f t="array" ref="AM31">IF(OR(P31&gt;P32,P31&gt;P33),1,0)</f>
        <v>0</v>
      </c>
      <c r="AN31" s="3" cm="1">
        <f t="array" ref="AN31">IF(OR(Q31&gt;Q32,Q31&gt;Q33),1,0)</f>
        <v>0</v>
      </c>
      <c r="AO31" s="3" cm="1">
        <f t="array" ref="AO31">IF(OR(S31&gt;S32,S31&gt;S33),1,0)</f>
        <v>0</v>
      </c>
      <c r="AP31" s="3" cm="1">
        <f t="array" ref="AP31">IF(OR(T31&gt;T32,T31&gt;T33),1,0)</f>
        <v>0</v>
      </c>
      <c r="AQ31" s="3" cm="1">
        <f t="array" ref="AQ31">IF(OR(U31&gt;U32,U31&gt;U33),1,0)</f>
        <v>0</v>
      </c>
      <c r="AR31" s="3" cm="1">
        <f t="array" ref="AR31">IF(OR(V31&gt;V32,V31&gt;V33),1,0)</f>
        <v>0</v>
      </c>
      <c r="AS31" s="4" cm="1">
        <f t="array" ref="AS31">IF(OR(V31&gt;V32,V31&gt;V33),1,0)</f>
        <v>0</v>
      </c>
      <c r="AT31" s="5"/>
      <c r="AU31" s="6"/>
      <c r="AV31" s="6" cm="1">
        <f t="array" ref="AV31">AU32</f>
        <v>0</v>
      </c>
      <c r="AW31" s="7" cm="1">
        <f t="array" ref="AW31">IF(ISERROR((C31/$AV$1)-1),0,((C31/$AV$1)-1))</f>
        <v>0</v>
      </c>
      <c r="AX31" s="8" cm="1">
        <f t="array" ref="AX31">IF(ISERROR((D31/$AV$1)-1),0,((D31/$AV$1)-1))</f>
        <v>0</v>
      </c>
      <c r="AY31" s="8" cm="1">
        <f t="array" ref="AY31">IF(ISERROR((E31/$AV$1)-1),0,((E31/$AV$1)-1))</f>
        <v>0</v>
      </c>
      <c r="AZ31" s="8" cm="1">
        <f t="array" ref="AZ31">IF(ISERROR((F31/$AV$1)-1),0,((F31/$AV$1)-1))</f>
        <v>0</v>
      </c>
      <c r="BA31" s="8" cm="1">
        <f t="array" ref="BA31">IF(ISERROR((G31/$AV$1)-1),0,((G31/$AV$1)-1))</f>
        <v>0</v>
      </c>
      <c r="BB31" s="8" cm="1">
        <f t="array" ref="BB31">IF(ISERROR((H31/$AV$1)-1),0,((H31/$AV$1)-1))</f>
        <v>0</v>
      </c>
      <c r="BC31" s="8" cm="1">
        <f t="array" ref="BC31">IF(ISERROR((I31/$AV$1)-1),0,((I31/$AV$1)-1))</f>
        <v>0</v>
      </c>
      <c r="BD31" s="8" cm="1">
        <f t="array" ref="BD31">IF(ISERROR((J31/$AV$1)-1),0,((J31/$AV$1)-1))</f>
        <v>0</v>
      </c>
      <c r="BE31" s="8" cm="1">
        <f t="array" ref="BE31">IF(ISERROR((K31/$AV$1)-1),0,((K31/$AV$1)-1))</f>
        <v>0</v>
      </c>
      <c r="BF31" s="8" cm="1">
        <f t="array" ref="BF31">IF(ISERROR((L31/$AV$1)-1),0,((L31/$AV$1)-1))</f>
        <v>0</v>
      </c>
      <c r="BG31" s="8" cm="1">
        <f t="array" ref="BG31">IF(ISERROR((M31/$AV$1)-1),0,((M31/$AV$1)-1))</f>
        <v>0</v>
      </c>
      <c r="BH31" s="8" cm="1">
        <f t="array" ref="BH31">IF(ISERROR((N31/$AV$1)-1),0,((N31/$AV$1)-1))</f>
        <v>0</v>
      </c>
      <c r="BI31" s="8" cm="1">
        <f t="array" ref="BI31">IF(ISERROR((O31/$AV$1)-1),0,((O31/$AV$1)-1))</f>
        <v>0</v>
      </c>
      <c r="BJ31" s="8" cm="1">
        <f t="array" ref="BJ31">IF(ISERROR((P31/$AV$1)-1),0,((P31/$AV$1)-1))</f>
        <v>0</v>
      </c>
      <c r="BK31" s="8" cm="1">
        <f t="array" ref="BK31">IF(ISERROR((Q31/$AV$1)-1),0,((Q31/$AV$1)-1))</f>
        <v>0</v>
      </c>
      <c r="BL31" s="8" cm="1">
        <f t="array" ref="BL31">IF(ISERROR((S31/$AV$1)-1),0,((S31/$AV$1)-1))</f>
        <v>0</v>
      </c>
      <c r="BM31" s="8" cm="1">
        <f t="array" ref="BM31">IF(ISERROR((T31/$AV$1)-1),0,((T31/$AV$1)-1))</f>
        <v>0</v>
      </c>
      <c r="BN31" s="8" cm="1">
        <f t="array" ref="BN31">IF(ISERROR((U31/$AV$1)-1),0,((U31/$AV$1)-1))</f>
        <v>0</v>
      </c>
      <c r="BO31" s="8" cm="1">
        <f t="array" ref="BO31">IF(ISERROR((V31/$AV$1)-1),0,((V31/$AV$1)-1))</f>
        <v>0</v>
      </c>
      <c r="BP31" s="8" cm="1">
        <f t="array" ref="BP31">IF(ISERROR((W31/$AV$1)-1),0,((W31/$AV$1)-1))</f>
        <v>0</v>
      </c>
    </row>
    <row r="32" spans="1:68" ht="12.75" customHeight="1" x14ac:dyDescent="0.2">
      <c r="A32" s="106"/>
      <c r="B32" s="75" t="s">
        <v>2</v>
      </c>
      <c r="C32" s="76" t="s">
        <v>73</v>
      </c>
      <c r="D32" s="76" t="s">
        <v>73</v>
      </c>
      <c r="E32" s="76" t="s">
        <v>73</v>
      </c>
      <c r="F32" s="76" t="s">
        <v>73</v>
      </c>
      <c r="G32" s="76" t="s">
        <v>73</v>
      </c>
      <c r="H32" s="76" t="s">
        <v>73</v>
      </c>
      <c r="I32" s="76" t="s">
        <v>75</v>
      </c>
      <c r="J32" s="76" t="s">
        <v>73</v>
      </c>
      <c r="K32" s="76" t="s">
        <v>73</v>
      </c>
      <c r="L32" s="76" t="s">
        <v>73</v>
      </c>
      <c r="M32" s="76" t="s">
        <v>73</v>
      </c>
      <c r="N32" s="76" t="s">
        <v>73</v>
      </c>
      <c r="O32" s="76" t="s">
        <v>73</v>
      </c>
      <c r="P32" s="76" t="s">
        <v>73</v>
      </c>
      <c r="Q32" s="76" t="s">
        <v>73</v>
      </c>
      <c r="R32" s="76" t="s">
        <v>73</v>
      </c>
      <c r="S32" s="76" t="s">
        <v>73</v>
      </c>
      <c r="T32" s="76" t="s">
        <v>73</v>
      </c>
      <c r="U32" s="76" t="s">
        <v>73</v>
      </c>
      <c r="V32" s="76" t="s">
        <v>73</v>
      </c>
      <c r="W32" s="77">
        <v>0</v>
      </c>
      <c r="X32" s="78">
        <v>0</v>
      </c>
      <c r="Y32" s="79">
        <v>0</v>
      </c>
      <c r="Z32" s="2"/>
      <c r="AA32" s="10" cm="1">
        <f t="array" ref="AA32">IF(OR(D32&lt;D31,D32&gt;D33),1,0)</f>
        <v>0</v>
      </c>
      <c r="AB32" s="10" cm="1">
        <f t="array" ref="AB32">IF(OR(E32&lt;E31,E32&gt;E33),1,0)</f>
        <v>0</v>
      </c>
      <c r="AC32" s="10" cm="1">
        <f t="array" ref="AC32">IF(OR(F32&lt;F31,F32&gt;F33),1,0)</f>
        <v>0</v>
      </c>
      <c r="AD32" s="10" cm="1">
        <f t="array" ref="AD32">IF(OR(G32&lt;G31,G32&gt;G33),1,0)</f>
        <v>0</v>
      </c>
      <c r="AE32" s="10" cm="1">
        <f t="array" ref="AE32">IF(OR(H32&lt;H31,H32&gt;H33),1,0)</f>
        <v>0</v>
      </c>
      <c r="AF32" s="10" cm="1">
        <f t="array" ref="AF32">IF(OR(I32&lt;I31,I32&gt;I33),1,0)</f>
        <v>0</v>
      </c>
      <c r="AG32" s="10" cm="1">
        <f t="array" ref="AG32">IF(OR(J32&lt;J31,J32&gt;J33),1,0)</f>
        <v>0</v>
      </c>
      <c r="AH32" s="10" cm="1">
        <f t="array" ref="AH32">IF(OR(K32&lt;K31,K32&gt;K33),1,0)</f>
        <v>0</v>
      </c>
      <c r="AI32" s="10" cm="1">
        <f t="array" ref="AI32">IF(OR(L32&lt;L31,L32&gt;L33),1,0)</f>
        <v>0</v>
      </c>
      <c r="AJ32" s="10" cm="1">
        <f t="array" ref="AJ32">IF(OR(M32&lt;M31,M32&gt;M33),1,0)</f>
        <v>0</v>
      </c>
      <c r="AK32" s="10" cm="1">
        <f t="array" ref="AK32">IF(OR(N32&lt;N31,N32&gt;N33),1,0)</f>
        <v>0</v>
      </c>
      <c r="AL32" s="10" cm="1">
        <f t="array" ref="AL32">IF(OR(O32&lt;O31,O32&gt;O33),1,0)</f>
        <v>0</v>
      </c>
      <c r="AM32" s="10" cm="1">
        <f t="array" ref="AM32">IF(OR(P32&lt;P31,P32&gt;P33),1,0)</f>
        <v>0</v>
      </c>
      <c r="AN32" s="10" cm="1">
        <f t="array" ref="AN32">IF(OR(Q32&lt;Q31,Q32&gt;Q33),1,0)</f>
        <v>0</v>
      </c>
      <c r="AO32" s="10" cm="1">
        <f t="array" ref="AO32">IF(OR(S32&lt;S31,S32&gt;S33),1,0)</f>
        <v>0</v>
      </c>
      <c r="AP32" s="10" cm="1">
        <f t="array" ref="AP32">IF(OR(T32&lt;T31,T32&gt;T33),1,0)</f>
        <v>0</v>
      </c>
      <c r="AQ32" s="10" cm="1">
        <f t="array" ref="AQ32">IF(OR(U32&lt;U31,U32&gt;U33),1,0)</f>
        <v>0</v>
      </c>
      <c r="AR32" s="10" cm="1">
        <f t="array" ref="AR32">IF(OR(V32&lt;V31,V32&gt;V33),1,0)</f>
        <v>0</v>
      </c>
      <c r="AS32" s="11" cm="1">
        <f t="array" ref="AS32">IF(OR(V32&lt;V31,V32&gt;V33),1,0)</f>
        <v>0</v>
      </c>
      <c r="AT32" s="5"/>
      <c r="AU32" s="6"/>
      <c r="AV32" s="6" cm="1">
        <f t="array" ref="AV32">AU32</f>
        <v>0</v>
      </c>
      <c r="AW32" s="7" cm="1">
        <f t="array" ref="AW32">IF(ISERROR((C32/$AV$2)-1),0,((C32/$AV$2)-1))</f>
        <v>0</v>
      </c>
      <c r="AX32" s="8" cm="1">
        <f t="array" ref="AX32">IF(ISERROR((D32/$AV$2)-1),0,((D32/$AV$2)-1))</f>
        <v>0</v>
      </c>
      <c r="AY32" s="8" cm="1">
        <f t="array" ref="AY32">IF(ISERROR((E32/$AV$2)-1),0,((E32/$AV$2)-1))</f>
        <v>0</v>
      </c>
      <c r="AZ32" s="8" cm="1">
        <f t="array" ref="AZ32">IF(ISERROR((F32/$AV$2)-1),0,((F32/$AV$2)-1))</f>
        <v>0</v>
      </c>
      <c r="BA32" s="8" cm="1">
        <f t="array" ref="BA32">IF(ISERROR((G32/$AV$2)-1),0,((G32/$AV$2)-1))</f>
        <v>0</v>
      </c>
      <c r="BB32" s="8" cm="1">
        <f t="array" ref="BB32">IF(ISERROR((H32/$AV$2)-1),0,((H32/$AV$2)-1))</f>
        <v>0</v>
      </c>
      <c r="BC32" s="8" cm="1">
        <f t="array" ref="BC32">IF(ISERROR((I32/$AV$2)-1),0,((I32/$AV$2)-1))</f>
        <v>0</v>
      </c>
      <c r="BD32" s="8" cm="1">
        <f t="array" ref="BD32">IF(ISERROR((J32/$AV$2)-1),0,((J32/$AV$2)-1))</f>
        <v>0</v>
      </c>
      <c r="BE32" s="8" cm="1">
        <f t="array" ref="BE32">IF(ISERROR((K32/$AV$2)-1),0,((K32/$AV$2)-1))</f>
        <v>0</v>
      </c>
      <c r="BF32" s="8" cm="1">
        <f t="array" ref="BF32">IF(ISERROR((L32/$AV$2)-1),0,((L32/$AV$2)-1))</f>
        <v>0</v>
      </c>
      <c r="BG32" s="8" cm="1">
        <f t="array" ref="BG32">IF(ISERROR((M32/$AV$2)-1),0,((M32/$AV$2)-1))</f>
        <v>0</v>
      </c>
      <c r="BH32" s="8" cm="1">
        <f t="array" ref="BH32">IF(ISERROR((N32/$AV$2)-1),0,((N32/$AV$2)-1))</f>
        <v>0</v>
      </c>
      <c r="BI32" s="8" cm="1">
        <f t="array" ref="BI32">IF(ISERROR((O32/$AV$2)-1),0,((O32/$AV$2)-1))</f>
        <v>0</v>
      </c>
      <c r="BJ32" s="8" cm="1">
        <f t="array" ref="BJ32">IF(ISERROR((P32/$AV$2)-1),0,((P32/$AV$2)-1))</f>
        <v>0</v>
      </c>
      <c r="BK32" s="8" cm="1">
        <f t="array" ref="BK32">IF(ISERROR((Q32/$AV$2)-1),0,((Q32/$AV$2)-1))</f>
        <v>0</v>
      </c>
      <c r="BL32" s="8" cm="1">
        <f t="array" ref="BL32">IF(ISERROR((S32/$AV$2)-1),0,((S32/$AV$2)-1))</f>
        <v>0</v>
      </c>
      <c r="BM32" s="8" cm="1">
        <f t="array" ref="BM32">IF(ISERROR((T32/$AV$2)-1),0,((T32/$AV$2)-1))</f>
        <v>0</v>
      </c>
      <c r="BN32" s="8" cm="1">
        <f t="array" ref="BN32">IF(ISERROR((U32/$AV$2)-1),0,((U32/$AV$2)-1))</f>
        <v>0</v>
      </c>
      <c r="BO32" s="8" cm="1">
        <f t="array" ref="BO32">IF(ISERROR((V32/$AV$2)-1),0,((V32/$AV$2)-1))</f>
        <v>0</v>
      </c>
      <c r="BP32" s="8" cm="1">
        <f t="array" ref="BP32">IF(ISERROR((W32/$AV$2)-1),0,((W32/$AV$2)-1))</f>
        <v>0</v>
      </c>
    </row>
    <row r="33" spans="1:68" ht="13.5" customHeight="1" thickBot="1" x14ac:dyDescent="0.25">
      <c r="A33" s="107"/>
      <c r="B33" s="80" t="s">
        <v>3</v>
      </c>
      <c r="C33" s="81" t="s">
        <v>73</v>
      </c>
      <c r="D33" s="81" t="s">
        <v>73</v>
      </c>
      <c r="E33" s="81" t="s">
        <v>73</v>
      </c>
      <c r="F33" s="81" t="s">
        <v>73</v>
      </c>
      <c r="G33" s="81" t="s">
        <v>73</v>
      </c>
      <c r="H33" s="81" t="s">
        <v>73</v>
      </c>
      <c r="I33" s="81" t="s">
        <v>75</v>
      </c>
      <c r="J33" s="81" t="s">
        <v>73</v>
      </c>
      <c r="K33" s="81" t="s">
        <v>73</v>
      </c>
      <c r="L33" s="81" t="s">
        <v>73</v>
      </c>
      <c r="M33" s="81" t="s">
        <v>73</v>
      </c>
      <c r="N33" s="81" t="s">
        <v>73</v>
      </c>
      <c r="O33" s="81" t="s">
        <v>73</v>
      </c>
      <c r="P33" s="81" t="s">
        <v>73</v>
      </c>
      <c r="Q33" s="81" t="s">
        <v>73</v>
      </c>
      <c r="R33" s="81" t="s">
        <v>73</v>
      </c>
      <c r="S33" s="81" t="s">
        <v>73</v>
      </c>
      <c r="T33" s="81" t="s">
        <v>73</v>
      </c>
      <c r="U33" s="81" t="s">
        <v>73</v>
      </c>
      <c r="V33" s="81" t="s">
        <v>73</v>
      </c>
      <c r="W33" s="82"/>
      <c r="X33" s="83"/>
      <c r="Y33" s="84"/>
      <c r="Z33" s="2"/>
      <c r="AA33" s="12" cm="1">
        <f t="array" ref="AA33">IF(OR(D33&lt;D31,D33&lt;D32),1,0)</f>
        <v>0</v>
      </c>
      <c r="AB33" s="12" cm="1">
        <f t="array" ref="AB33">IF(OR(E33&lt;E31,E33&lt;E32),1,0)</f>
        <v>0</v>
      </c>
      <c r="AC33" s="12" cm="1">
        <f t="array" ref="AC33">IF(OR(F33&lt;F31,F33&lt;F32),1,0)</f>
        <v>0</v>
      </c>
      <c r="AD33" s="12" cm="1">
        <f t="array" ref="AD33">IF(OR(G33&lt;G31,G33&lt;G32),1,0)</f>
        <v>0</v>
      </c>
      <c r="AE33" s="12" cm="1">
        <f t="array" ref="AE33">IF(OR(H33&lt;H31,H33&lt;H32),1,0)</f>
        <v>0</v>
      </c>
      <c r="AF33" s="12" cm="1">
        <f t="array" ref="AF33">IF(OR(I33&lt;I31,I33&lt;I32),1,0)</f>
        <v>0</v>
      </c>
      <c r="AG33" s="12" cm="1">
        <f t="array" ref="AG33">IF(OR(J33&lt;J31,J33&lt;J32),1,0)</f>
        <v>0</v>
      </c>
      <c r="AH33" s="12" cm="1">
        <f t="array" ref="AH33">IF(OR(K33&lt;K31,K33&lt;K32),1,0)</f>
        <v>0</v>
      </c>
      <c r="AI33" s="12" cm="1">
        <f t="array" ref="AI33">IF(OR(L33&lt;L31,L33&lt;L32),1,0)</f>
        <v>0</v>
      </c>
      <c r="AJ33" s="12" cm="1">
        <f t="array" ref="AJ33">IF(OR(M33&lt;M31,M33&lt;M32),1,0)</f>
        <v>0</v>
      </c>
      <c r="AK33" s="12" cm="1">
        <f t="array" ref="AK33">IF(OR(N33&lt;N31,N33&lt;N32),1,0)</f>
        <v>0</v>
      </c>
      <c r="AL33" s="12" cm="1">
        <f t="array" ref="AL33">IF(OR(O33&lt;O31,O33&lt;O32),1,0)</f>
        <v>0</v>
      </c>
      <c r="AM33" s="12" cm="1">
        <f t="array" ref="AM33">IF(OR(P33&lt;P31,P33&lt;P32),1,0)</f>
        <v>0</v>
      </c>
      <c r="AN33" s="12" cm="1">
        <f t="array" ref="AN33">IF(OR(Q33&lt;Q31,Q33&lt;Q32),1,0)</f>
        <v>0</v>
      </c>
      <c r="AO33" s="12" cm="1">
        <f t="array" ref="AO33">IF(OR(S33&lt;S31,S33&lt;S32),1,0)</f>
        <v>0</v>
      </c>
      <c r="AP33" s="12" cm="1">
        <f t="array" ref="AP33">IF(OR(T33&lt;T31,T33&lt;T32),1,0)</f>
        <v>0</v>
      </c>
      <c r="AQ33" s="12" cm="1">
        <f t="array" ref="AQ33">IF(OR(U33&lt;U31,U33&lt;U32),1,0)</f>
        <v>0</v>
      </c>
      <c r="AR33" s="12" cm="1">
        <f t="array" ref="AR33">IF(OR(V33&lt;V31,V33&lt;V32),1,0)</f>
        <v>0</v>
      </c>
      <c r="AS33" s="13" cm="1">
        <f t="array" ref="AS33">IF(OR(V33&lt;V31,V33&lt;V32),1,0)</f>
        <v>0</v>
      </c>
      <c r="AT33" s="5"/>
      <c r="AU33" s="6"/>
      <c r="AV33" s="6" cm="1">
        <f t="array" ref="AV33">AU32</f>
        <v>0</v>
      </c>
      <c r="AW33" s="7" cm="1">
        <f t="array" ref="AW33">IF(ISERROR((C33/$AV$3)-1),0,((C33/$AV$3)-1))</f>
        <v>0</v>
      </c>
      <c r="AX33" s="8" cm="1">
        <f t="array" ref="AX33">IF(ISERROR((D33/$AV$3)-1),0,((D33/$AV$3)-1))</f>
        <v>0</v>
      </c>
      <c r="AY33" s="8" cm="1">
        <f t="array" ref="AY33">IF(ISERROR((E33/$AV$3)-1),0,((E33/$AV$3)-1))</f>
        <v>0</v>
      </c>
      <c r="AZ33" s="8" cm="1">
        <f t="array" ref="AZ33">IF(ISERROR((F33/$AV$3)-1),0,((F33/$AV$3)-1))</f>
        <v>0</v>
      </c>
      <c r="BA33" s="8" cm="1">
        <f t="array" ref="BA33">IF(ISERROR((G33/$AV$3)-1),0,((G33/$AV$3)-1))</f>
        <v>0</v>
      </c>
      <c r="BB33" s="8" cm="1">
        <f t="array" ref="BB33">IF(ISERROR((H33/$AV$3)-1),0,((H33/$AV$3)-1))</f>
        <v>0</v>
      </c>
      <c r="BC33" s="8" cm="1">
        <f t="array" ref="BC33">IF(ISERROR((I33/$AV$3)-1),0,((I33/$AV$3)-1))</f>
        <v>0</v>
      </c>
      <c r="BD33" s="8" cm="1">
        <f t="array" ref="BD33">IF(ISERROR((J33/$AV$3)-1),0,((J33/$AV$3)-1))</f>
        <v>0</v>
      </c>
      <c r="BE33" s="8" cm="1">
        <f t="array" ref="BE33">IF(ISERROR((K33/$AV$3)-1),0,((K33/$AV$3)-1))</f>
        <v>0</v>
      </c>
      <c r="BF33" s="8" cm="1">
        <f t="array" ref="BF33">IF(ISERROR((L33/$AV$3)-1),0,((L33/$AV$3)-1))</f>
        <v>0</v>
      </c>
      <c r="BG33" s="8" cm="1">
        <f t="array" ref="BG33">IF(ISERROR((M33/$AV$3)-1),0,((M33/$AV$3)-1))</f>
        <v>0</v>
      </c>
      <c r="BH33" s="8" cm="1">
        <f t="array" ref="BH33">IF(ISERROR((N33/$AV$3)-1),0,((N33/$AV$3)-1))</f>
        <v>0</v>
      </c>
      <c r="BI33" s="8" cm="1">
        <f t="array" ref="BI33">IF(ISERROR((O33/$AV$3)-1),0,((O33/$AV$3)-1))</f>
        <v>0</v>
      </c>
      <c r="BJ33" s="8" cm="1">
        <f t="array" ref="BJ33">IF(ISERROR((P33/$AV$3)-1),0,((P33/$AV$3)-1))</f>
        <v>0</v>
      </c>
      <c r="BK33" s="8" cm="1">
        <f t="array" ref="BK33">IF(ISERROR((Q33/$AV$3)-1),0,((Q33/$AV$3)-1))</f>
        <v>0</v>
      </c>
      <c r="BL33" s="8" cm="1">
        <f t="array" ref="BL33">IF(ISERROR((S33/$AV$3)-1),0,((S33/$AV$3)-1))</f>
        <v>0</v>
      </c>
      <c r="BM33" s="8" cm="1">
        <f t="array" ref="BM33">IF(ISERROR((T33/$AV$3)-1),0,((T33/$AV$3)-1))</f>
        <v>0</v>
      </c>
      <c r="BN33" s="8" cm="1">
        <f t="array" ref="BN33">IF(ISERROR((U33/$AV$3)-1),0,((U33/$AV$3)-1))</f>
        <v>0</v>
      </c>
      <c r="BO33" s="8" cm="1">
        <f t="array" ref="BO33">IF(ISERROR((V33/$AV$3)-1),0,((V33/$AV$3)-1))</f>
        <v>0</v>
      </c>
      <c r="BP33" s="8" cm="1">
        <f t="array" ref="BP33">IF(ISERROR((W33/$AV$3)-1),0,((W33/$AV$3)-1))</f>
        <v>0</v>
      </c>
    </row>
    <row r="34" spans="1:68" ht="49.9" customHeight="1" x14ac:dyDescent="0.2">
      <c r="A34" s="108" t="s">
        <v>14</v>
      </c>
      <c r="B34" s="85" t="s">
        <v>0</v>
      </c>
      <c r="C34" s="86" t="s">
        <v>73</v>
      </c>
      <c r="D34" s="86" t="s">
        <v>73</v>
      </c>
      <c r="E34" s="86" t="s">
        <v>73</v>
      </c>
      <c r="F34" s="86" t="s">
        <v>73</v>
      </c>
      <c r="G34" s="86" t="s">
        <v>73</v>
      </c>
      <c r="H34" s="86" t="s">
        <v>73</v>
      </c>
      <c r="I34" s="86">
        <v>18.5</v>
      </c>
      <c r="J34" s="86">
        <v>16.5</v>
      </c>
      <c r="K34" s="86" t="s">
        <v>73</v>
      </c>
      <c r="L34" s="86" t="s">
        <v>73</v>
      </c>
      <c r="M34" s="86" t="s">
        <v>73</v>
      </c>
      <c r="N34" s="86" t="s">
        <v>73</v>
      </c>
      <c r="O34" s="86" t="s">
        <v>73</v>
      </c>
      <c r="P34" s="86" t="s">
        <v>73</v>
      </c>
      <c r="Q34" s="86">
        <v>20</v>
      </c>
      <c r="R34" s="86">
        <v>19</v>
      </c>
      <c r="S34" s="86" t="s">
        <v>73</v>
      </c>
      <c r="T34" s="86" t="s">
        <v>73</v>
      </c>
      <c r="U34" s="86" t="s">
        <v>73</v>
      </c>
      <c r="V34" s="86">
        <v>16.5</v>
      </c>
      <c r="W34" s="87"/>
      <c r="X34" s="88"/>
      <c r="Y34" s="89"/>
      <c r="Z34" s="2"/>
      <c r="AA34" s="3" cm="1">
        <f t="array" ref="AA34">IF(OR(D34&gt;D35,D34&gt;D36),1,0)</f>
        <v>0</v>
      </c>
      <c r="AB34" s="3" cm="1">
        <f t="array" ref="AB34">IF(OR(E34&gt;E35,E34&gt;E36),1,0)</f>
        <v>0</v>
      </c>
      <c r="AC34" s="3" cm="1">
        <f t="array" ref="AC34">IF(OR(F34&gt;F35,F34&gt;F36),1,0)</f>
        <v>0</v>
      </c>
      <c r="AD34" s="3" cm="1">
        <f t="array" ref="AD34">IF(OR(G34&gt;G35,G34&gt;G36),1,0)</f>
        <v>0</v>
      </c>
      <c r="AE34" s="3" cm="1">
        <f t="array" ref="AE34">IF(OR(H34&gt;H35,H34&gt;H36),1,0)</f>
        <v>0</v>
      </c>
      <c r="AF34" s="3" cm="1">
        <f t="array" ref="AF34">IF(OR(I34&gt;I35,I34&gt;I36),1,0)</f>
        <v>0</v>
      </c>
      <c r="AG34" s="3" cm="1">
        <f t="array" ref="AG34">IF(OR(J34&gt;J35,J34&gt;J36),1,0)</f>
        <v>0</v>
      </c>
      <c r="AH34" s="3" cm="1">
        <f t="array" ref="AH34">IF(OR(K34&gt;K35,K34&gt;K36),1,0)</f>
        <v>0</v>
      </c>
      <c r="AI34" s="3" cm="1">
        <f t="array" ref="AI34">IF(OR(L34&gt;L35,L34&gt;L36),1,0)</f>
        <v>0</v>
      </c>
      <c r="AJ34" s="3" cm="1">
        <f t="array" ref="AJ34">IF(OR(M34&gt;M35,M34&gt;M36),1,0)</f>
        <v>0</v>
      </c>
      <c r="AK34" s="3" cm="1">
        <f t="array" ref="AK34">IF(OR(N34&gt;N35,N34&gt;N36),1,0)</f>
        <v>0</v>
      </c>
      <c r="AL34" s="3" cm="1">
        <f t="array" ref="AL34">IF(OR(O34&gt;O35,O34&gt;O36),1,0)</f>
        <v>0</v>
      </c>
      <c r="AM34" s="3" cm="1">
        <f t="array" ref="AM34">IF(OR(P34&gt;P35,P34&gt;P36),1,0)</f>
        <v>0</v>
      </c>
      <c r="AN34" s="3" cm="1">
        <f t="array" ref="AN34">IF(OR(Q34&gt;Q35,Q34&gt;Q36),1,0)</f>
        <v>0</v>
      </c>
      <c r="AO34" s="3" cm="1">
        <f t="array" ref="AO34">IF(OR(S34&gt;S35,S34&gt;S36),1,0)</f>
        <v>0</v>
      </c>
      <c r="AP34" s="3" cm="1">
        <f t="array" ref="AP34">IF(OR(T34&gt;T35,T34&gt;T36),1,0)</f>
        <v>0</v>
      </c>
      <c r="AQ34" s="3" cm="1">
        <f t="array" ref="AQ34">IF(OR(U34&gt;U35,U34&gt;U36),1,0)</f>
        <v>0</v>
      </c>
      <c r="AR34" s="3" cm="1">
        <f t="array" ref="AR34">IF(OR(V34&gt;V35,V34&gt;V36),1,0)</f>
        <v>0</v>
      </c>
      <c r="AS34" s="4" cm="1">
        <f t="array" ref="AS34">IF(OR(V34&gt;V35,V34&gt;V36),1,0)</f>
        <v>0</v>
      </c>
      <c r="AT34" s="5"/>
      <c r="AU34" s="6"/>
      <c r="AV34" s="6" cm="1">
        <f t="array" ref="AV34">AU35</f>
        <v>0</v>
      </c>
      <c r="AW34" s="7" cm="1">
        <f t="array" ref="AW34">IF(ISERROR((C34/$AV$1)-1),0,((C34/$AV$1)-1))</f>
        <v>0</v>
      </c>
      <c r="AX34" s="8" cm="1">
        <f t="array" ref="AX34">IF(ISERROR((D34/$AV$1)-1),0,((D34/$AV$1)-1))</f>
        <v>0</v>
      </c>
      <c r="AY34" s="8" cm="1">
        <f t="array" ref="AY34">IF(ISERROR((E34/$AV$1)-1),0,((E34/$AV$1)-1))</f>
        <v>0</v>
      </c>
      <c r="AZ34" s="8" cm="1">
        <f t="array" ref="AZ34">IF(ISERROR((F34/$AV$1)-1),0,((F34/$AV$1)-1))</f>
        <v>0</v>
      </c>
      <c r="BA34" s="8" cm="1">
        <f t="array" ref="BA34">IF(ISERROR((G34/$AV$1)-1),0,((G34/$AV$1)-1))</f>
        <v>0</v>
      </c>
      <c r="BB34" s="8" cm="1">
        <f t="array" ref="BB34">IF(ISERROR((H34/$AV$1)-1),0,((H34/$AV$1)-1))</f>
        <v>0</v>
      </c>
      <c r="BC34" s="8" cm="1">
        <f t="array" ref="BC34">IF(ISERROR((I34/$AV$1)-1),0,((I34/$AV$1)-1))</f>
        <v>0</v>
      </c>
      <c r="BD34" s="8" cm="1">
        <f t="array" ref="BD34">IF(ISERROR((J34/$AV$1)-1),0,((J34/$AV$1)-1))</f>
        <v>0</v>
      </c>
      <c r="BE34" s="8" cm="1">
        <f t="array" ref="BE34">IF(ISERROR((K34/$AV$1)-1),0,((K34/$AV$1)-1))</f>
        <v>0</v>
      </c>
      <c r="BF34" s="8" cm="1">
        <f t="array" ref="BF34">IF(ISERROR((L34/$AV$1)-1),0,((L34/$AV$1)-1))</f>
        <v>0</v>
      </c>
      <c r="BG34" s="8" cm="1">
        <f t="array" ref="BG34">IF(ISERROR((M34/$AV$1)-1),0,((M34/$AV$1)-1))</f>
        <v>0</v>
      </c>
      <c r="BH34" s="8" cm="1">
        <f t="array" ref="BH34">IF(ISERROR((N34/$AV$1)-1),0,((N34/$AV$1)-1))</f>
        <v>0</v>
      </c>
      <c r="BI34" s="8" cm="1">
        <f t="array" ref="BI34">IF(ISERROR((O34/$AV$1)-1),0,((O34/$AV$1)-1))</f>
        <v>0</v>
      </c>
      <c r="BJ34" s="8" cm="1">
        <f t="array" ref="BJ34">IF(ISERROR((P34/$AV$1)-1),0,((P34/$AV$1)-1))</f>
        <v>0</v>
      </c>
      <c r="BK34" s="8" cm="1">
        <f t="array" ref="BK34">IF(ISERROR((Q34/$AV$1)-1),0,((Q34/$AV$1)-1))</f>
        <v>0</v>
      </c>
      <c r="BL34" s="8" cm="1">
        <f t="array" ref="BL34">IF(ISERROR((S34/$AV$1)-1),0,((S34/$AV$1)-1))</f>
        <v>0</v>
      </c>
      <c r="BM34" s="8" cm="1">
        <f t="array" ref="BM34">IF(ISERROR((T34/$AV$1)-1),0,((T34/$AV$1)-1))</f>
        <v>0</v>
      </c>
      <c r="BN34" s="8" cm="1">
        <f t="array" ref="BN34">IF(ISERROR((U34/$AV$1)-1),0,((U34/$AV$1)-1))</f>
        <v>0</v>
      </c>
      <c r="BO34" s="8" cm="1">
        <f t="array" ref="BO34">IF(ISERROR((V34/$AV$1)-1),0,((V34/$AV$1)-1))</f>
        <v>0</v>
      </c>
      <c r="BP34" s="8" cm="1">
        <f t="array" ref="BP34">IF(ISERROR((W34/$AV$1)-1),0,((W34/$AV$1)-1))</f>
        <v>0</v>
      </c>
    </row>
    <row r="35" spans="1:68" ht="12.75" customHeight="1" x14ac:dyDescent="0.2">
      <c r="A35" s="109"/>
      <c r="B35" s="85" t="s">
        <v>2</v>
      </c>
      <c r="C35" s="86" t="s">
        <v>73</v>
      </c>
      <c r="D35" s="86" t="s">
        <v>73</v>
      </c>
      <c r="E35" s="86" t="s">
        <v>73</v>
      </c>
      <c r="F35" s="86" t="s">
        <v>73</v>
      </c>
      <c r="G35" s="86" t="s">
        <v>73</v>
      </c>
      <c r="H35" s="86" t="s">
        <v>73</v>
      </c>
      <c r="I35" s="86">
        <v>20</v>
      </c>
      <c r="J35" s="86">
        <v>18</v>
      </c>
      <c r="K35" s="86" t="s">
        <v>73</v>
      </c>
      <c r="L35" s="86" t="s">
        <v>73</v>
      </c>
      <c r="M35" s="86" t="s">
        <v>73</v>
      </c>
      <c r="N35" s="86" t="s">
        <v>73</v>
      </c>
      <c r="O35" s="86" t="s">
        <v>73</v>
      </c>
      <c r="P35" s="86" t="s">
        <v>73</v>
      </c>
      <c r="Q35" s="86">
        <v>20</v>
      </c>
      <c r="R35" s="86">
        <v>19</v>
      </c>
      <c r="S35" s="86" t="s">
        <v>73</v>
      </c>
      <c r="T35" s="86" t="s">
        <v>73</v>
      </c>
      <c r="U35" s="86" t="s">
        <v>73</v>
      </c>
      <c r="V35" s="86">
        <v>18</v>
      </c>
      <c r="W35" s="87">
        <v>18.41</v>
      </c>
      <c r="X35" s="88">
        <v>18.41</v>
      </c>
      <c r="Y35" s="89">
        <v>0</v>
      </c>
      <c r="Z35" s="2"/>
      <c r="AA35" s="10" cm="1">
        <f t="array" ref="AA35">IF(OR(D35&lt;D34,D35&gt;D36),1,0)</f>
        <v>0</v>
      </c>
      <c r="AB35" s="10" cm="1">
        <f t="array" ref="AB35">IF(OR(E35&lt;E34,E35&gt;E36),1,0)</f>
        <v>0</v>
      </c>
      <c r="AC35" s="10" cm="1">
        <f t="array" ref="AC35">IF(OR(F35&lt;F34,F35&gt;F36),1,0)</f>
        <v>0</v>
      </c>
      <c r="AD35" s="10" cm="1">
        <f t="array" ref="AD35">IF(OR(G35&lt;G34,G35&gt;G36),1,0)</f>
        <v>0</v>
      </c>
      <c r="AE35" s="10" cm="1">
        <f t="array" ref="AE35">IF(OR(H35&lt;H34,H35&gt;H36),1,0)</f>
        <v>0</v>
      </c>
      <c r="AF35" s="10" cm="1">
        <f t="array" ref="AF35">IF(OR(I35&lt;I34,I35&gt;I36),1,0)</f>
        <v>0</v>
      </c>
      <c r="AG35" s="10" cm="1">
        <f t="array" ref="AG35">IF(OR(J35&lt;J34,J35&gt;J36),1,0)</f>
        <v>0</v>
      </c>
      <c r="AH35" s="10" cm="1">
        <f t="array" ref="AH35">IF(OR(K35&lt;K34,K35&gt;K36),1,0)</f>
        <v>0</v>
      </c>
      <c r="AI35" s="10" cm="1">
        <f t="array" ref="AI35">IF(OR(L35&lt;L34,L35&gt;L36),1,0)</f>
        <v>0</v>
      </c>
      <c r="AJ35" s="10" cm="1">
        <f t="array" ref="AJ35">IF(OR(M35&lt;M34,M35&gt;M36),1,0)</f>
        <v>0</v>
      </c>
      <c r="AK35" s="10" cm="1">
        <f t="array" ref="AK35">IF(OR(N35&lt;N34,N35&gt;N36),1,0)</f>
        <v>0</v>
      </c>
      <c r="AL35" s="10" cm="1">
        <f t="array" ref="AL35">IF(OR(O35&lt;O34,O35&gt;O36),1,0)</f>
        <v>0</v>
      </c>
      <c r="AM35" s="10" cm="1">
        <f t="array" ref="AM35">IF(OR(P35&lt;P34,P35&gt;P36),1,0)</f>
        <v>0</v>
      </c>
      <c r="AN35" s="10" cm="1">
        <f t="array" ref="AN35">IF(OR(Q35&lt;Q34,Q35&gt;Q36),1,0)</f>
        <v>0</v>
      </c>
      <c r="AO35" s="10" cm="1">
        <f t="array" ref="AO35">IF(OR(S35&lt;S34,S35&gt;S36),1,0)</f>
        <v>0</v>
      </c>
      <c r="AP35" s="10" cm="1">
        <f t="array" ref="AP35">IF(OR(T35&lt;T34,T35&gt;T36),1,0)</f>
        <v>0</v>
      </c>
      <c r="AQ35" s="10" cm="1">
        <f t="array" ref="AQ35">IF(OR(U35&lt;U34,U35&gt;U36),1,0)</f>
        <v>0</v>
      </c>
      <c r="AR35" s="10" cm="1">
        <f t="array" ref="AR35">IF(OR(V35&lt;V34,V35&gt;V36),1,0)</f>
        <v>0</v>
      </c>
      <c r="AS35" s="11" cm="1">
        <f t="array" ref="AS35">IF(OR(V35&lt;V34,V35&gt;V36),1,0)</f>
        <v>0</v>
      </c>
      <c r="AT35" s="5"/>
      <c r="AU35" s="6"/>
      <c r="AV35" s="6" cm="1">
        <f t="array" ref="AV35">AU35</f>
        <v>0</v>
      </c>
      <c r="AW35" s="7" cm="1">
        <f t="array" ref="AW35">IF(ISERROR((C35/$AV$2)-1),0,((C35/$AV$2)-1))</f>
        <v>0</v>
      </c>
      <c r="AX35" s="8" cm="1">
        <f t="array" ref="AX35">IF(ISERROR((D35/$AV$2)-1),0,((D35/$AV$2)-1))</f>
        <v>0</v>
      </c>
      <c r="AY35" s="8" cm="1">
        <f t="array" ref="AY35">IF(ISERROR((E35/$AV$2)-1),0,((E35/$AV$2)-1))</f>
        <v>0</v>
      </c>
      <c r="AZ35" s="8" cm="1">
        <f t="array" ref="AZ35">IF(ISERROR((F35/$AV$2)-1),0,((F35/$AV$2)-1))</f>
        <v>0</v>
      </c>
      <c r="BA35" s="8" cm="1">
        <f t="array" ref="BA35">IF(ISERROR((G35/$AV$2)-1),0,((G35/$AV$2)-1))</f>
        <v>0</v>
      </c>
      <c r="BB35" s="8" cm="1">
        <f t="array" ref="BB35">IF(ISERROR((H35/$AV$2)-1),0,((H35/$AV$2)-1))</f>
        <v>0</v>
      </c>
      <c r="BC35" s="8" cm="1">
        <f t="array" ref="BC35">IF(ISERROR((I35/$AV$2)-1),0,((I35/$AV$2)-1))</f>
        <v>0</v>
      </c>
      <c r="BD35" s="8" cm="1">
        <f t="array" ref="BD35">IF(ISERROR((J35/$AV$2)-1),0,((J35/$AV$2)-1))</f>
        <v>0</v>
      </c>
      <c r="BE35" s="8" cm="1">
        <f t="array" ref="BE35">IF(ISERROR((K35/$AV$2)-1),0,((K35/$AV$2)-1))</f>
        <v>0</v>
      </c>
      <c r="BF35" s="8" cm="1">
        <f t="array" ref="BF35">IF(ISERROR((L35/$AV$2)-1),0,((L35/$AV$2)-1))</f>
        <v>0</v>
      </c>
      <c r="BG35" s="8" cm="1">
        <f t="array" ref="BG35">IF(ISERROR((M35/$AV$2)-1),0,((M35/$AV$2)-1))</f>
        <v>0</v>
      </c>
      <c r="BH35" s="8" cm="1">
        <f t="array" ref="BH35">IF(ISERROR((N35/$AV$2)-1),0,((N35/$AV$2)-1))</f>
        <v>0</v>
      </c>
      <c r="BI35" s="8" cm="1">
        <f t="array" ref="BI35">IF(ISERROR((O35/$AV$2)-1),0,((O35/$AV$2)-1))</f>
        <v>0</v>
      </c>
      <c r="BJ35" s="8" cm="1">
        <f t="array" ref="BJ35">IF(ISERROR((P35/$AV$2)-1),0,((P35/$AV$2)-1))</f>
        <v>0</v>
      </c>
      <c r="BK35" s="8" cm="1">
        <f t="array" ref="BK35">IF(ISERROR((Q35/$AV$2)-1),0,((Q35/$AV$2)-1))</f>
        <v>0</v>
      </c>
      <c r="BL35" s="8" cm="1">
        <f t="array" ref="BL35">IF(ISERROR((S35/$AV$2)-1),0,((S35/$AV$2)-1))</f>
        <v>0</v>
      </c>
      <c r="BM35" s="8" cm="1">
        <f t="array" ref="BM35">IF(ISERROR((T35/$AV$2)-1),0,((T35/$AV$2)-1))</f>
        <v>0</v>
      </c>
      <c r="BN35" s="8" cm="1">
        <f t="array" ref="BN35">IF(ISERROR((U35/$AV$2)-1),0,((U35/$AV$2)-1))</f>
        <v>0</v>
      </c>
      <c r="BO35" s="8" cm="1">
        <f t="array" ref="BO35">IF(ISERROR((V35/$AV$2)-1),0,((V35/$AV$2)-1))</f>
        <v>0</v>
      </c>
      <c r="BP35" s="8" cm="1">
        <f t="array" ref="BP35">IF(ISERROR((W35/$AV$2)-1),0,((W35/$AV$2)-1))</f>
        <v>0</v>
      </c>
    </row>
    <row r="36" spans="1:68" ht="13.5" customHeight="1" thickBot="1" x14ac:dyDescent="0.25">
      <c r="A36" s="110"/>
      <c r="B36" s="90" t="s">
        <v>3</v>
      </c>
      <c r="C36" s="91" t="s">
        <v>73</v>
      </c>
      <c r="D36" s="91" t="s">
        <v>73</v>
      </c>
      <c r="E36" s="91" t="s">
        <v>73</v>
      </c>
      <c r="F36" s="91" t="s">
        <v>73</v>
      </c>
      <c r="G36" s="91" t="s">
        <v>73</v>
      </c>
      <c r="H36" s="91" t="s">
        <v>73</v>
      </c>
      <c r="I36" s="91">
        <v>23</v>
      </c>
      <c r="J36" s="91">
        <v>24</v>
      </c>
      <c r="K36" s="91" t="s">
        <v>73</v>
      </c>
      <c r="L36" s="91" t="s">
        <v>73</v>
      </c>
      <c r="M36" s="91" t="s">
        <v>73</v>
      </c>
      <c r="N36" s="91" t="s">
        <v>73</v>
      </c>
      <c r="O36" s="91" t="s">
        <v>73</v>
      </c>
      <c r="P36" s="91" t="s">
        <v>73</v>
      </c>
      <c r="Q36" s="91">
        <v>20</v>
      </c>
      <c r="R36" s="91">
        <v>19</v>
      </c>
      <c r="S36" s="91" t="s">
        <v>73</v>
      </c>
      <c r="T36" s="91" t="s">
        <v>73</v>
      </c>
      <c r="U36" s="91" t="s">
        <v>73</v>
      </c>
      <c r="V36" s="91">
        <v>23</v>
      </c>
      <c r="W36" s="92"/>
      <c r="X36" s="93"/>
      <c r="Y36" s="94"/>
      <c r="Z36" s="2"/>
      <c r="AA36" s="12" cm="1">
        <f t="array" ref="AA36">IF(OR(D36&lt;D34,D36&lt;D35),1,0)</f>
        <v>0</v>
      </c>
      <c r="AB36" s="12" cm="1">
        <f t="array" ref="AB36">IF(OR(E36&lt;E34,E36&lt;E35),1,0)</f>
        <v>0</v>
      </c>
      <c r="AC36" s="12" cm="1">
        <f t="array" ref="AC36">IF(OR(F36&lt;F34,F36&lt;F35),1,0)</f>
        <v>0</v>
      </c>
      <c r="AD36" s="12" cm="1">
        <f t="array" ref="AD36">IF(OR(G36&lt;G34,G36&lt;G35),1,0)</f>
        <v>0</v>
      </c>
      <c r="AE36" s="12" cm="1">
        <f t="array" ref="AE36">IF(OR(H36&lt;H34,H36&lt;H35),1,0)</f>
        <v>0</v>
      </c>
      <c r="AF36" s="12" cm="1">
        <f t="array" ref="AF36">IF(OR(I36&lt;I34,I36&lt;I35),1,0)</f>
        <v>0</v>
      </c>
      <c r="AG36" s="12" cm="1">
        <f t="array" ref="AG36">IF(OR(J36&lt;J34,J36&lt;J35),1,0)</f>
        <v>0</v>
      </c>
      <c r="AH36" s="12" cm="1">
        <f t="array" ref="AH36">IF(OR(K36&lt;K34,K36&lt;K35),1,0)</f>
        <v>0</v>
      </c>
      <c r="AI36" s="12" cm="1">
        <f t="array" ref="AI36">IF(OR(L36&lt;L34,L36&lt;L35),1,0)</f>
        <v>0</v>
      </c>
      <c r="AJ36" s="12" cm="1">
        <f t="array" ref="AJ36">IF(OR(M36&lt;M34,M36&lt;M35),1,0)</f>
        <v>0</v>
      </c>
      <c r="AK36" s="12" cm="1">
        <f t="array" ref="AK36">IF(OR(N36&lt;N34,N36&lt;N35),1,0)</f>
        <v>0</v>
      </c>
      <c r="AL36" s="12" cm="1">
        <f t="array" ref="AL36">IF(OR(O36&lt;O34,O36&lt;O35),1,0)</f>
        <v>0</v>
      </c>
      <c r="AM36" s="12" cm="1">
        <f t="array" ref="AM36">IF(OR(P36&lt;P34,P36&lt;P35),1,0)</f>
        <v>0</v>
      </c>
      <c r="AN36" s="12" cm="1">
        <f t="array" ref="AN36">IF(OR(Q36&lt;Q34,Q36&lt;Q35),1,0)</f>
        <v>0</v>
      </c>
      <c r="AO36" s="12" cm="1">
        <f t="array" ref="AO36">IF(OR(S36&lt;S34,S36&lt;S35),1,0)</f>
        <v>0</v>
      </c>
      <c r="AP36" s="12" cm="1">
        <f t="array" ref="AP36">IF(OR(T36&lt;T34,T36&lt;T35),1,0)</f>
        <v>0</v>
      </c>
      <c r="AQ36" s="12" cm="1">
        <f t="array" ref="AQ36">IF(OR(U36&lt;U34,U36&lt;U35),1,0)</f>
        <v>0</v>
      </c>
      <c r="AR36" s="12" cm="1">
        <f t="array" ref="AR36">IF(OR(V36&lt;V34,V36&lt;V35),1,0)</f>
        <v>0</v>
      </c>
      <c r="AS36" s="13" cm="1">
        <f t="array" ref="AS36">IF(OR(V36&lt;V34,V36&lt;V35),1,0)</f>
        <v>0</v>
      </c>
      <c r="AT36" s="5"/>
      <c r="AU36" s="6"/>
      <c r="AV36" s="6" cm="1">
        <f t="array" ref="AV36">AU35</f>
        <v>0</v>
      </c>
      <c r="AW36" s="7" cm="1">
        <f t="array" ref="AW36">IF(ISERROR((C36/$AV$3)-1),0,((C36/$AV$3)-1))</f>
        <v>0</v>
      </c>
      <c r="AX36" s="8" cm="1">
        <f t="array" ref="AX36">IF(ISERROR((D36/$AV$3)-1),0,((D36/$AV$3)-1))</f>
        <v>0</v>
      </c>
      <c r="AY36" s="8" cm="1">
        <f t="array" ref="AY36">IF(ISERROR((E36/$AV$3)-1),0,((E36/$AV$3)-1))</f>
        <v>0</v>
      </c>
      <c r="AZ36" s="8" cm="1">
        <f t="array" ref="AZ36">IF(ISERROR((F36/$AV$3)-1),0,((F36/$AV$3)-1))</f>
        <v>0</v>
      </c>
      <c r="BA36" s="8" cm="1">
        <f t="array" ref="BA36">IF(ISERROR((G36/$AV$3)-1),0,((G36/$AV$3)-1))</f>
        <v>0</v>
      </c>
      <c r="BB36" s="8" cm="1">
        <f t="array" ref="BB36">IF(ISERROR((H36/$AV$3)-1),0,((H36/$AV$3)-1))</f>
        <v>0</v>
      </c>
      <c r="BC36" s="8" cm="1">
        <f t="array" ref="BC36">IF(ISERROR((I36/$AV$3)-1),0,((I36/$AV$3)-1))</f>
        <v>0</v>
      </c>
      <c r="BD36" s="8" cm="1">
        <f t="array" ref="BD36">IF(ISERROR((J36/$AV$3)-1),0,((J36/$AV$3)-1))</f>
        <v>0</v>
      </c>
      <c r="BE36" s="8" cm="1">
        <f t="array" ref="BE36">IF(ISERROR((K36/$AV$3)-1),0,((K36/$AV$3)-1))</f>
        <v>0</v>
      </c>
      <c r="BF36" s="8" cm="1">
        <f t="array" ref="BF36">IF(ISERROR((L36/$AV$3)-1),0,((L36/$AV$3)-1))</f>
        <v>0</v>
      </c>
      <c r="BG36" s="8" cm="1">
        <f t="array" ref="BG36">IF(ISERROR((M36/$AV$3)-1),0,((M36/$AV$3)-1))</f>
        <v>0</v>
      </c>
      <c r="BH36" s="8" cm="1">
        <f t="array" ref="BH36">IF(ISERROR((N36/$AV$3)-1),0,((N36/$AV$3)-1))</f>
        <v>0</v>
      </c>
      <c r="BI36" s="8" cm="1">
        <f t="array" ref="BI36">IF(ISERROR((O36/$AV$3)-1),0,((O36/$AV$3)-1))</f>
        <v>0</v>
      </c>
      <c r="BJ36" s="8" cm="1">
        <f t="array" ref="BJ36">IF(ISERROR((P36/$AV$3)-1),0,((P36/$AV$3)-1))</f>
        <v>0</v>
      </c>
      <c r="BK36" s="8" cm="1">
        <f t="array" ref="BK36">IF(ISERROR((Q36/$AV$3)-1),0,((Q36/$AV$3)-1))</f>
        <v>0</v>
      </c>
      <c r="BL36" s="8" cm="1">
        <f t="array" ref="BL36">IF(ISERROR((S36/$AV$3)-1),0,((S36/$AV$3)-1))</f>
        <v>0</v>
      </c>
      <c r="BM36" s="8" cm="1">
        <f t="array" ref="BM36">IF(ISERROR((T36/$AV$3)-1),0,((T36/$AV$3)-1))</f>
        <v>0</v>
      </c>
      <c r="BN36" s="8" cm="1">
        <f t="array" ref="BN36">IF(ISERROR((U36/$AV$3)-1),0,((U36/$AV$3)-1))</f>
        <v>0</v>
      </c>
      <c r="BO36" s="8" cm="1">
        <f t="array" ref="BO36">IF(ISERROR((V36/$AV$3)-1),0,((V36/$AV$3)-1))</f>
        <v>0</v>
      </c>
      <c r="BP36" s="8" cm="1">
        <f t="array" ref="BP36">IF(ISERROR((W36/$AV$3)-1),0,((W36/$AV$3)-1))</f>
        <v>0</v>
      </c>
    </row>
    <row r="37" spans="1:68" ht="49.9" customHeight="1" x14ac:dyDescent="0.2">
      <c r="A37" s="105" t="s">
        <v>15</v>
      </c>
      <c r="B37" s="75" t="s">
        <v>0</v>
      </c>
      <c r="C37" s="76">
        <v>4.6500000000000004</v>
      </c>
      <c r="D37" s="76">
        <v>5</v>
      </c>
      <c r="E37" s="76" t="s">
        <v>73</v>
      </c>
      <c r="F37" s="76">
        <v>4.75</v>
      </c>
      <c r="G37" s="76" t="s">
        <v>73</v>
      </c>
      <c r="H37" s="76" t="s">
        <v>73</v>
      </c>
      <c r="I37" s="76">
        <v>4.75</v>
      </c>
      <c r="J37" s="76">
        <v>5.35</v>
      </c>
      <c r="K37" s="76">
        <v>4.5999999999999996</v>
      </c>
      <c r="L37" s="76">
        <v>5.15</v>
      </c>
      <c r="M37" s="76">
        <v>4.5</v>
      </c>
      <c r="N37" s="76" t="s">
        <v>75</v>
      </c>
      <c r="O37" s="76">
        <v>5</v>
      </c>
      <c r="P37" s="76" t="s">
        <v>73</v>
      </c>
      <c r="Q37" s="76">
        <v>4.7</v>
      </c>
      <c r="R37" s="76">
        <v>5.05</v>
      </c>
      <c r="S37" s="76">
        <v>4.8</v>
      </c>
      <c r="T37" s="76" t="s">
        <v>73</v>
      </c>
      <c r="U37" s="76">
        <v>4.8</v>
      </c>
      <c r="V37" s="76">
        <v>4.5</v>
      </c>
      <c r="W37" s="77"/>
      <c r="X37" s="78"/>
      <c r="Y37" s="79"/>
      <c r="Z37" s="2"/>
      <c r="AA37" s="3" cm="1">
        <f t="array" ref="AA37">IF(OR(D37&gt;D38,D37&gt;D39),1,0)</f>
        <v>0</v>
      </c>
      <c r="AB37" s="3" cm="1">
        <f t="array" ref="AB37">IF(OR(E37&gt;E38,E37&gt;E39),1,0)</f>
        <v>0</v>
      </c>
      <c r="AC37" s="3" cm="1">
        <f t="array" ref="AC37">IF(OR(F37&gt;F38,F37&gt;F39),1,0)</f>
        <v>0</v>
      </c>
      <c r="AD37" s="3" cm="1">
        <f t="array" ref="AD37">IF(OR(G37&gt;G38,G37&gt;G39),1,0)</f>
        <v>0</v>
      </c>
      <c r="AE37" s="3" cm="1">
        <f t="array" ref="AE37">IF(OR(H37&gt;H38,H37&gt;H39),1,0)</f>
        <v>0</v>
      </c>
      <c r="AF37" s="3" cm="1">
        <f t="array" ref="AF37">IF(OR(I37&gt;I38,I37&gt;I39),1,0)</f>
        <v>0</v>
      </c>
      <c r="AG37" s="3" cm="1">
        <f t="array" ref="AG37">IF(OR(J37&gt;J38,J37&gt;J39),1,0)</f>
        <v>0</v>
      </c>
      <c r="AH37" s="3" cm="1">
        <f t="array" ref="AH37">IF(OR(K37&gt;K38,K37&gt;K39),1,0)</f>
        <v>0</v>
      </c>
      <c r="AI37" s="3" cm="1">
        <f t="array" ref="AI37">IF(OR(L37&gt;L38,L37&gt;L39),1,0)</f>
        <v>0</v>
      </c>
      <c r="AJ37" s="3" cm="1">
        <f t="array" ref="AJ37">IF(OR(M37&gt;M38,M37&gt;M39),1,0)</f>
        <v>0</v>
      </c>
      <c r="AK37" s="3" cm="1">
        <f t="array" ref="AK37">IF(OR(N37&gt;N38,N37&gt;N39),1,0)</f>
        <v>0</v>
      </c>
      <c r="AL37" s="3" cm="1">
        <f t="array" ref="AL37">IF(OR(O37&gt;O38,O37&gt;O39),1,0)</f>
        <v>0</v>
      </c>
      <c r="AM37" s="3" cm="1">
        <f t="array" ref="AM37">IF(OR(P37&gt;P38,P37&gt;P39),1,0)</f>
        <v>0</v>
      </c>
      <c r="AN37" s="3" cm="1">
        <f t="array" ref="AN37">IF(OR(Q37&gt;Q38,Q37&gt;Q39),1,0)</f>
        <v>0</v>
      </c>
      <c r="AO37" s="3" cm="1">
        <f t="array" ref="AO37">IF(OR(S37&gt;S38,S37&gt;S39),1,0)</f>
        <v>0</v>
      </c>
      <c r="AP37" s="3" cm="1">
        <f t="array" ref="AP37">IF(OR(T37&gt;T38,T37&gt;T39),1,0)</f>
        <v>0</v>
      </c>
      <c r="AQ37" s="3" cm="1">
        <f t="array" ref="AQ37">IF(OR(U37&gt;U38,U37&gt;U39),1,0)</f>
        <v>0</v>
      </c>
      <c r="AR37" s="3" cm="1">
        <f t="array" ref="AR37">IF(OR(V37&gt;V38,V37&gt;V39),1,0)</f>
        <v>0</v>
      </c>
      <c r="AS37" s="4" cm="1">
        <f t="array" ref="AS37">IF(OR(V37&gt;V38,V37&gt;V39),1,0)</f>
        <v>0</v>
      </c>
      <c r="AT37" s="5"/>
      <c r="AU37" s="6"/>
      <c r="AV37" s="6" cm="1">
        <f t="array" ref="AV37">AU38</f>
        <v>0</v>
      </c>
      <c r="AW37" s="7" cm="1">
        <f t="array" ref="AW37">IF(ISERROR((C37/$AV$1)-1),0,((C37/$AV$1)-1))</f>
        <v>0</v>
      </c>
      <c r="AX37" s="8" cm="1">
        <f t="array" ref="AX37">IF(ISERROR((D37/$AV$1)-1),0,((D37/$AV$1)-1))</f>
        <v>0</v>
      </c>
      <c r="AY37" s="8" cm="1">
        <f t="array" ref="AY37">IF(ISERROR((E37/$AV$1)-1),0,((E37/$AV$1)-1))</f>
        <v>0</v>
      </c>
      <c r="AZ37" s="8" cm="1">
        <f t="array" ref="AZ37">IF(ISERROR((F37/$AV$1)-1),0,((F37/$AV$1)-1))</f>
        <v>0</v>
      </c>
      <c r="BA37" s="8" cm="1">
        <f t="array" ref="BA37">IF(ISERROR((G37/$AV$1)-1),0,((G37/$AV$1)-1))</f>
        <v>0</v>
      </c>
      <c r="BB37" s="8" cm="1">
        <f t="array" ref="BB37">IF(ISERROR((H37/$AV$1)-1),0,((H37/$AV$1)-1))</f>
        <v>0</v>
      </c>
      <c r="BC37" s="8" cm="1">
        <f t="array" ref="BC37">IF(ISERROR((I37/$AV$1)-1),0,((I37/$AV$1)-1))</f>
        <v>0</v>
      </c>
      <c r="BD37" s="8" cm="1">
        <f t="array" ref="BD37">IF(ISERROR((J37/$AV$1)-1),0,((J37/$AV$1)-1))</f>
        <v>0</v>
      </c>
      <c r="BE37" s="8" cm="1">
        <f t="array" ref="BE37">IF(ISERROR((K37/$AV$1)-1),0,((K37/$AV$1)-1))</f>
        <v>0</v>
      </c>
      <c r="BF37" s="8" cm="1">
        <f t="array" ref="BF37">IF(ISERROR((L37/$AV$1)-1),0,((L37/$AV$1)-1))</f>
        <v>0</v>
      </c>
      <c r="BG37" s="8" cm="1">
        <f t="array" ref="BG37">IF(ISERROR((M37/$AV$1)-1),0,((M37/$AV$1)-1))</f>
        <v>0</v>
      </c>
      <c r="BH37" s="8" cm="1">
        <f t="array" ref="BH37">IF(ISERROR((N37/$AV$1)-1),0,((N37/$AV$1)-1))</f>
        <v>0</v>
      </c>
      <c r="BI37" s="8" cm="1">
        <f t="array" ref="BI37">IF(ISERROR((O37/$AV$1)-1),0,((O37/$AV$1)-1))</f>
        <v>0</v>
      </c>
      <c r="BJ37" s="8" cm="1">
        <f t="array" ref="BJ37">IF(ISERROR((P37/$AV$1)-1),0,((P37/$AV$1)-1))</f>
        <v>0</v>
      </c>
      <c r="BK37" s="8" cm="1">
        <f t="array" ref="BK37">IF(ISERROR((Q37/$AV$1)-1),0,((Q37/$AV$1)-1))</f>
        <v>0</v>
      </c>
      <c r="BL37" s="8" cm="1">
        <f t="array" ref="BL37">IF(ISERROR((S37/$AV$1)-1),0,((S37/$AV$1)-1))</f>
        <v>0</v>
      </c>
      <c r="BM37" s="8" cm="1">
        <f t="array" ref="BM37">IF(ISERROR((T37/$AV$1)-1),0,((T37/$AV$1)-1))</f>
        <v>0</v>
      </c>
      <c r="BN37" s="8" cm="1">
        <f t="array" ref="BN37">IF(ISERROR((U37/$AV$1)-1),0,((U37/$AV$1)-1))</f>
        <v>0</v>
      </c>
      <c r="BO37" s="8" cm="1">
        <f t="array" ref="BO37">IF(ISERROR((V37/$AV$1)-1),0,((V37/$AV$1)-1))</f>
        <v>0</v>
      </c>
      <c r="BP37" s="8" cm="1">
        <f t="array" ref="BP37">IF(ISERROR((W37/$AV$1)-1),0,((W37/$AV$1)-1))</f>
        <v>0</v>
      </c>
    </row>
    <row r="38" spans="1:68" ht="12.75" customHeight="1" x14ac:dyDescent="0.2">
      <c r="A38" s="106"/>
      <c r="B38" s="75" t="s">
        <v>2</v>
      </c>
      <c r="C38" s="76">
        <v>4.9000000000000004</v>
      </c>
      <c r="D38" s="76">
        <v>5</v>
      </c>
      <c r="E38" s="76" t="s">
        <v>73</v>
      </c>
      <c r="F38" s="76">
        <v>4.8499999999999996</v>
      </c>
      <c r="G38" s="76" t="s">
        <v>73</v>
      </c>
      <c r="H38" s="76" t="s">
        <v>73</v>
      </c>
      <c r="I38" s="76">
        <v>4.9000000000000004</v>
      </c>
      <c r="J38" s="76">
        <v>5.35</v>
      </c>
      <c r="K38" s="76">
        <v>4.8</v>
      </c>
      <c r="L38" s="76">
        <v>5.25</v>
      </c>
      <c r="M38" s="76">
        <v>4.8</v>
      </c>
      <c r="N38" s="76" t="s">
        <v>75</v>
      </c>
      <c r="O38" s="76">
        <v>5</v>
      </c>
      <c r="P38" s="76" t="s">
        <v>73</v>
      </c>
      <c r="Q38" s="76">
        <v>4.7</v>
      </c>
      <c r="R38" s="76">
        <v>5.05</v>
      </c>
      <c r="S38" s="76">
        <v>4.8</v>
      </c>
      <c r="T38" s="76" t="s">
        <v>73</v>
      </c>
      <c r="U38" s="76">
        <v>4.8</v>
      </c>
      <c r="V38" s="76">
        <v>4.6500000000000004</v>
      </c>
      <c r="W38" s="77">
        <v>5.01</v>
      </c>
      <c r="X38" s="78">
        <v>5.0199999999999996</v>
      </c>
      <c r="Y38" s="79">
        <v>-0.2</v>
      </c>
      <c r="Z38" s="2"/>
      <c r="AA38" s="10" cm="1">
        <f t="array" ref="AA38">IF(OR(D38&lt;D37,D38&gt;D39),1,0)</f>
        <v>0</v>
      </c>
      <c r="AB38" s="10" cm="1">
        <f t="array" ref="AB38">IF(OR(E38&lt;E37,E38&gt;E39),1,0)</f>
        <v>0</v>
      </c>
      <c r="AC38" s="10" cm="1">
        <f t="array" ref="AC38">IF(OR(F38&lt;F37,F38&gt;F39),1,0)</f>
        <v>0</v>
      </c>
      <c r="AD38" s="10" cm="1">
        <f t="array" ref="AD38">IF(OR(G38&lt;G37,G38&gt;G39),1,0)</f>
        <v>0</v>
      </c>
      <c r="AE38" s="10" cm="1">
        <f t="array" ref="AE38">IF(OR(H38&lt;H37,H38&gt;H39),1,0)</f>
        <v>0</v>
      </c>
      <c r="AF38" s="10" cm="1">
        <f t="array" ref="AF38">IF(OR(I38&lt;I37,I38&gt;I39),1,0)</f>
        <v>0</v>
      </c>
      <c r="AG38" s="10" cm="1">
        <f t="array" ref="AG38">IF(OR(J38&lt;J37,J38&gt;J39),1,0)</f>
        <v>0</v>
      </c>
      <c r="AH38" s="10" cm="1">
        <f t="array" ref="AH38">IF(OR(K38&lt;K37,K38&gt;K39),1,0)</f>
        <v>0</v>
      </c>
      <c r="AI38" s="10" cm="1">
        <f t="array" ref="AI38">IF(OR(L38&lt;L37,L38&gt;L39),1,0)</f>
        <v>0</v>
      </c>
      <c r="AJ38" s="10" cm="1">
        <f t="array" ref="AJ38">IF(OR(M38&lt;M37,M38&gt;M39),1,0)</f>
        <v>0</v>
      </c>
      <c r="AK38" s="10" cm="1">
        <f t="array" ref="AK38">IF(OR(N38&lt;N37,N38&gt;N39),1,0)</f>
        <v>0</v>
      </c>
      <c r="AL38" s="10" cm="1">
        <f t="array" ref="AL38">IF(OR(O38&lt;O37,O38&gt;O39),1,0)</f>
        <v>0</v>
      </c>
      <c r="AM38" s="10" cm="1">
        <f t="array" ref="AM38">IF(OR(P38&lt;P37,P38&gt;P39),1,0)</f>
        <v>0</v>
      </c>
      <c r="AN38" s="10" cm="1">
        <f t="array" ref="AN38">IF(OR(Q38&lt;Q37,Q38&gt;Q39),1,0)</f>
        <v>0</v>
      </c>
      <c r="AO38" s="10" cm="1">
        <f t="array" ref="AO38">IF(OR(S38&lt;S37,S38&gt;S39),1,0)</f>
        <v>0</v>
      </c>
      <c r="AP38" s="10" cm="1">
        <f t="array" ref="AP38">IF(OR(T38&lt;T37,T38&gt;T39),1,0)</f>
        <v>0</v>
      </c>
      <c r="AQ38" s="10" cm="1">
        <f t="array" ref="AQ38">IF(OR(U38&lt;U37,U38&gt;U39),1,0)</f>
        <v>0</v>
      </c>
      <c r="AR38" s="10" cm="1">
        <f t="array" ref="AR38">IF(OR(V38&lt;V37,V38&gt;V39),1,0)</f>
        <v>0</v>
      </c>
      <c r="AS38" s="11" cm="1">
        <f t="array" ref="AS38">IF(OR(V38&lt;V37,V38&gt;V39),1,0)</f>
        <v>0</v>
      </c>
      <c r="AT38" s="5"/>
      <c r="AU38" s="6"/>
      <c r="AV38" s="6" cm="1">
        <f t="array" ref="AV38">AU38</f>
        <v>0</v>
      </c>
      <c r="AW38" s="7" cm="1">
        <f t="array" ref="AW38">IF(ISERROR((C38/$AV$2)-1),0,((C38/$AV$2)-1))</f>
        <v>0</v>
      </c>
      <c r="AX38" s="8" cm="1">
        <f t="array" ref="AX38">IF(ISERROR((D38/$AV$2)-1),0,((D38/$AV$2)-1))</f>
        <v>0</v>
      </c>
      <c r="AY38" s="8" cm="1">
        <f t="array" ref="AY38">IF(ISERROR((E38/$AV$2)-1),0,((E38/$AV$2)-1))</f>
        <v>0</v>
      </c>
      <c r="AZ38" s="8" cm="1">
        <f t="array" ref="AZ38">IF(ISERROR((F38/$AV$2)-1),0,((F38/$AV$2)-1))</f>
        <v>0</v>
      </c>
      <c r="BA38" s="8" cm="1">
        <f t="array" ref="BA38">IF(ISERROR((G38/$AV$2)-1),0,((G38/$AV$2)-1))</f>
        <v>0</v>
      </c>
      <c r="BB38" s="8" cm="1">
        <f t="array" ref="BB38">IF(ISERROR((H38/$AV$2)-1),0,((H38/$AV$2)-1))</f>
        <v>0</v>
      </c>
      <c r="BC38" s="8" cm="1">
        <f t="array" ref="BC38">IF(ISERROR((I38/$AV$2)-1),0,((I38/$AV$2)-1))</f>
        <v>0</v>
      </c>
      <c r="BD38" s="8" cm="1">
        <f t="array" ref="BD38">IF(ISERROR((J38/$AV$2)-1),0,((J38/$AV$2)-1))</f>
        <v>0</v>
      </c>
      <c r="BE38" s="8" cm="1">
        <f t="array" ref="BE38">IF(ISERROR((K38/$AV$2)-1),0,((K38/$AV$2)-1))</f>
        <v>0</v>
      </c>
      <c r="BF38" s="8" cm="1">
        <f t="array" ref="BF38">IF(ISERROR((L38/$AV$2)-1),0,((L38/$AV$2)-1))</f>
        <v>0</v>
      </c>
      <c r="BG38" s="8" cm="1">
        <f t="array" ref="BG38">IF(ISERROR((M38/$AV$2)-1),0,((M38/$AV$2)-1))</f>
        <v>0</v>
      </c>
      <c r="BH38" s="8" cm="1">
        <f t="array" ref="BH38">IF(ISERROR((N38/$AV$2)-1),0,((N38/$AV$2)-1))</f>
        <v>0</v>
      </c>
      <c r="BI38" s="8" cm="1">
        <f t="array" ref="BI38">IF(ISERROR((O38/$AV$2)-1),0,((O38/$AV$2)-1))</f>
        <v>0</v>
      </c>
      <c r="BJ38" s="8" cm="1">
        <f t="array" ref="BJ38">IF(ISERROR((P38/$AV$2)-1),0,((P38/$AV$2)-1))</f>
        <v>0</v>
      </c>
      <c r="BK38" s="8" cm="1">
        <f t="array" ref="BK38">IF(ISERROR((Q38/$AV$2)-1),0,((Q38/$AV$2)-1))</f>
        <v>0</v>
      </c>
      <c r="BL38" s="8" cm="1">
        <f t="array" ref="BL38">IF(ISERROR((S38/$AV$2)-1),0,((S38/$AV$2)-1))</f>
        <v>0</v>
      </c>
      <c r="BM38" s="8" cm="1">
        <f t="array" ref="BM38">IF(ISERROR((T38/$AV$2)-1),0,((T38/$AV$2)-1))</f>
        <v>0</v>
      </c>
      <c r="BN38" s="8" cm="1">
        <f t="array" ref="BN38">IF(ISERROR((U38/$AV$2)-1),0,((U38/$AV$2)-1))</f>
        <v>0</v>
      </c>
      <c r="BO38" s="8" cm="1">
        <f t="array" ref="BO38">IF(ISERROR((V38/$AV$2)-1),0,((V38/$AV$2)-1))</f>
        <v>0</v>
      </c>
      <c r="BP38" s="8" cm="1">
        <f t="array" ref="BP38">IF(ISERROR((W38/$AV$2)-1),0,((W38/$AV$2)-1))</f>
        <v>0</v>
      </c>
    </row>
    <row r="39" spans="1:68" ht="13.5" customHeight="1" thickBot="1" x14ac:dyDescent="0.25">
      <c r="A39" s="107"/>
      <c r="B39" s="80" t="s">
        <v>3</v>
      </c>
      <c r="C39" s="81">
        <v>4.9000000000000004</v>
      </c>
      <c r="D39" s="81">
        <v>5</v>
      </c>
      <c r="E39" s="81" t="s">
        <v>73</v>
      </c>
      <c r="F39" s="81">
        <v>5</v>
      </c>
      <c r="G39" s="81" t="s">
        <v>73</v>
      </c>
      <c r="H39" s="81" t="s">
        <v>73</v>
      </c>
      <c r="I39" s="81">
        <v>5.35</v>
      </c>
      <c r="J39" s="81">
        <v>5.35</v>
      </c>
      <c r="K39" s="81">
        <v>4.8</v>
      </c>
      <c r="L39" s="81">
        <v>5.35</v>
      </c>
      <c r="M39" s="81">
        <v>5</v>
      </c>
      <c r="N39" s="81" t="s">
        <v>75</v>
      </c>
      <c r="O39" s="81">
        <v>5</v>
      </c>
      <c r="P39" s="81" t="s">
        <v>73</v>
      </c>
      <c r="Q39" s="81">
        <v>4.7</v>
      </c>
      <c r="R39" s="81">
        <v>5.05</v>
      </c>
      <c r="S39" s="81">
        <v>4.8</v>
      </c>
      <c r="T39" s="81" t="s">
        <v>73</v>
      </c>
      <c r="U39" s="81">
        <v>4.9000000000000004</v>
      </c>
      <c r="V39" s="81">
        <v>5.0999999999999996</v>
      </c>
      <c r="W39" s="82"/>
      <c r="X39" s="83"/>
      <c r="Y39" s="84"/>
      <c r="Z39" s="2"/>
      <c r="AA39" s="12" cm="1">
        <f t="array" ref="AA39">IF(OR(D39&lt;D37,D39&lt;D38),1,0)</f>
        <v>0</v>
      </c>
      <c r="AB39" s="12" cm="1">
        <f t="array" ref="AB39">IF(OR(E39&lt;E37,E39&lt;E38),1,0)</f>
        <v>0</v>
      </c>
      <c r="AC39" s="12" cm="1">
        <f t="array" ref="AC39">IF(OR(F39&lt;F37,F39&lt;F38),1,0)</f>
        <v>0</v>
      </c>
      <c r="AD39" s="12" cm="1">
        <f t="array" ref="AD39">IF(OR(G39&lt;G37,G39&lt;G38),1,0)</f>
        <v>0</v>
      </c>
      <c r="AE39" s="12" cm="1">
        <f t="array" ref="AE39">IF(OR(H39&lt;H37,H39&lt;H38),1,0)</f>
        <v>0</v>
      </c>
      <c r="AF39" s="12" cm="1">
        <f t="array" ref="AF39">IF(OR(I39&lt;I37,I39&lt;I38),1,0)</f>
        <v>0</v>
      </c>
      <c r="AG39" s="12" cm="1">
        <f t="array" ref="AG39">IF(OR(J39&lt;J37,J39&lt;J38),1,0)</f>
        <v>0</v>
      </c>
      <c r="AH39" s="12" cm="1">
        <f t="array" ref="AH39">IF(OR(K39&lt;K37,K39&lt;K38),1,0)</f>
        <v>0</v>
      </c>
      <c r="AI39" s="12" cm="1">
        <f t="array" ref="AI39">IF(OR(L39&lt;L37,L39&lt;L38),1,0)</f>
        <v>0</v>
      </c>
      <c r="AJ39" s="12" cm="1">
        <f t="array" ref="AJ39">IF(OR(M39&lt;M37,M39&lt;M38),1,0)</f>
        <v>0</v>
      </c>
      <c r="AK39" s="12" cm="1">
        <f t="array" ref="AK39">IF(OR(N39&lt;N37,N39&lt;N38),1,0)</f>
        <v>0</v>
      </c>
      <c r="AL39" s="12" cm="1">
        <f t="array" ref="AL39">IF(OR(O39&lt;O37,O39&lt;O38),1,0)</f>
        <v>0</v>
      </c>
      <c r="AM39" s="12" cm="1">
        <f t="array" ref="AM39">IF(OR(P39&lt;P37,P39&lt;P38),1,0)</f>
        <v>0</v>
      </c>
      <c r="AN39" s="12" cm="1">
        <f t="array" ref="AN39">IF(OR(Q39&lt;Q37,Q39&lt;Q38),1,0)</f>
        <v>0</v>
      </c>
      <c r="AO39" s="12" cm="1">
        <f t="array" ref="AO39">IF(OR(S39&lt;S37,S39&lt;S38),1,0)</f>
        <v>0</v>
      </c>
      <c r="AP39" s="12" cm="1">
        <f t="array" ref="AP39">IF(OR(T39&lt;T37,T39&lt;T38),1,0)</f>
        <v>0</v>
      </c>
      <c r="AQ39" s="12" cm="1">
        <f t="array" ref="AQ39">IF(OR(U39&lt;U37,U39&lt;U38),1,0)</f>
        <v>0</v>
      </c>
      <c r="AR39" s="12" cm="1">
        <f t="array" ref="AR39">IF(OR(V39&lt;V37,V39&lt;V38),1,0)</f>
        <v>0</v>
      </c>
      <c r="AS39" s="13" cm="1">
        <f t="array" ref="AS39">IF(OR(V39&lt;V37,V39&lt;V38),1,0)</f>
        <v>0</v>
      </c>
      <c r="AT39" s="5"/>
      <c r="AU39" s="6"/>
      <c r="AV39" s="6" cm="1">
        <f t="array" ref="AV39">AU38</f>
        <v>0</v>
      </c>
      <c r="AW39" s="7" cm="1">
        <f t="array" ref="AW39">IF(ISERROR((C39/$AV$3)-1),0,((C39/$AV$3)-1))</f>
        <v>0</v>
      </c>
      <c r="AX39" s="8" cm="1">
        <f t="array" ref="AX39">IF(ISERROR((D39/$AV$3)-1),0,((D39/$AV$3)-1))</f>
        <v>0</v>
      </c>
      <c r="AY39" s="8" cm="1">
        <f t="array" ref="AY39">IF(ISERROR((E39/$AV$3)-1),0,((E39/$AV$3)-1))</f>
        <v>0</v>
      </c>
      <c r="AZ39" s="8" cm="1">
        <f t="array" ref="AZ39">IF(ISERROR((F39/$AV$3)-1),0,((F39/$AV$3)-1))</f>
        <v>0</v>
      </c>
      <c r="BA39" s="8" cm="1">
        <f t="array" ref="BA39">IF(ISERROR((G39/$AV$3)-1),0,((G39/$AV$3)-1))</f>
        <v>0</v>
      </c>
      <c r="BB39" s="8" cm="1">
        <f t="array" ref="BB39">IF(ISERROR((H39/$AV$3)-1),0,((H39/$AV$3)-1))</f>
        <v>0</v>
      </c>
      <c r="BC39" s="8" cm="1">
        <f t="array" ref="BC39">IF(ISERROR((I39/$AV$3)-1),0,((I39/$AV$3)-1))</f>
        <v>0</v>
      </c>
      <c r="BD39" s="8" cm="1">
        <f t="array" ref="BD39">IF(ISERROR((J39/$AV$3)-1),0,((J39/$AV$3)-1))</f>
        <v>0</v>
      </c>
      <c r="BE39" s="8" cm="1">
        <f t="array" ref="BE39">IF(ISERROR((K39/$AV$3)-1),0,((K39/$AV$3)-1))</f>
        <v>0</v>
      </c>
      <c r="BF39" s="8" cm="1">
        <f t="array" ref="BF39">IF(ISERROR((L39/$AV$3)-1),0,((L39/$AV$3)-1))</f>
        <v>0</v>
      </c>
      <c r="BG39" s="8" cm="1">
        <f t="array" ref="BG39">IF(ISERROR((M39/$AV$3)-1),0,((M39/$AV$3)-1))</f>
        <v>0</v>
      </c>
      <c r="BH39" s="8" cm="1">
        <f t="array" ref="BH39">IF(ISERROR((N39/$AV$3)-1),0,((N39/$AV$3)-1))</f>
        <v>0</v>
      </c>
      <c r="BI39" s="8" cm="1">
        <f t="array" ref="BI39">IF(ISERROR((O39/$AV$3)-1),0,((O39/$AV$3)-1))</f>
        <v>0</v>
      </c>
      <c r="BJ39" s="8" cm="1">
        <f t="array" ref="BJ39">IF(ISERROR((P39/$AV$3)-1),0,((P39/$AV$3)-1))</f>
        <v>0</v>
      </c>
      <c r="BK39" s="8" cm="1">
        <f t="array" ref="BK39">IF(ISERROR((Q39/$AV$3)-1),0,((Q39/$AV$3)-1))</f>
        <v>0</v>
      </c>
      <c r="BL39" s="8" cm="1">
        <f t="array" ref="BL39">IF(ISERROR((S39/$AV$3)-1),0,((S39/$AV$3)-1))</f>
        <v>0</v>
      </c>
      <c r="BM39" s="8" cm="1">
        <f t="array" ref="BM39">IF(ISERROR((T39/$AV$3)-1),0,((T39/$AV$3)-1))</f>
        <v>0</v>
      </c>
      <c r="BN39" s="8" cm="1">
        <f t="array" ref="BN39">IF(ISERROR((U39/$AV$3)-1),0,((U39/$AV$3)-1))</f>
        <v>0</v>
      </c>
      <c r="BO39" s="8" cm="1">
        <f t="array" ref="BO39">IF(ISERROR((V39/$AV$3)-1),0,((V39/$AV$3)-1))</f>
        <v>0</v>
      </c>
      <c r="BP39" s="8" cm="1">
        <f t="array" ref="BP39">IF(ISERROR((W39/$AV$3)-1),0,((W39/$AV$3)-1))</f>
        <v>0</v>
      </c>
    </row>
    <row r="40" spans="1:68" ht="37.9" customHeight="1" x14ac:dyDescent="0.2">
      <c r="A40" s="108" t="s">
        <v>16</v>
      </c>
      <c r="B40" s="85" t="s">
        <v>0</v>
      </c>
      <c r="C40" s="86">
        <v>270</v>
      </c>
      <c r="D40" s="86">
        <v>310</v>
      </c>
      <c r="E40" s="86">
        <v>305</v>
      </c>
      <c r="F40" s="86">
        <v>298.5</v>
      </c>
      <c r="G40" s="86">
        <v>293</v>
      </c>
      <c r="H40" s="86">
        <v>295</v>
      </c>
      <c r="I40" s="86">
        <v>285</v>
      </c>
      <c r="J40" s="86">
        <v>290</v>
      </c>
      <c r="K40" s="86">
        <v>295</v>
      </c>
      <c r="L40" s="86">
        <v>310</v>
      </c>
      <c r="M40" s="86">
        <v>280</v>
      </c>
      <c r="N40" s="86">
        <v>290</v>
      </c>
      <c r="O40" s="86">
        <v>305</v>
      </c>
      <c r="P40" s="86">
        <v>300</v>
      </c>
      <c r="Q40" s="86">
        <v>300</v>
      </c>
      <c r="R40" s="86">
        <v>305</v>
      </c>
      <c r="S40" s="86">
        <v>295</v>
      </c>
      <c r="T40" s="86">
        <v>300</v>
      </c>
      <c r="U40" s="86">
        <v>300</v>
      </c>
      <c r="V40" s="86">
        <v>290</v>
      </c>
      <c r="W40" s="87"/>
      <c r="X40" s="88"/>
      <c r="Y40" s="89"/>
      <c r="Z40" s="2"/>
      <c r="AA40" s="3" cm="1">
        <f t="array" ref="AA40">IF(OR(D40&gt;D41,D40&gt;D42),1,0)</f>
        <v>0</v>
      </c>
      <c r="AB40" s="3" cm="1">
        <f t="array" ref="AB40">IF(OR(E40&gt;E41,E40&gt;E42),1,0)</f>
        <v>0</v>
      </c>
      <c r="AC40" s="3" cm="1">
        <f t="array" ref="AC40">IF(OR(F40&gt;F41,F40&gt;F42),1,0)</f>
        <v>0</v>
      </c>
      <c r="AD40" s="3" cm="1">
        <f t="array" ref="AD40">IF(OR(G40&gt;G41,G40&gt;G42),1,0)</f>
        <v>0</v>
      </c>
      <c r="AE40" s="3" cm="1">
        <f t="array" ref="AE40">IF(OR(H40&gt;H41,H40&gt;H42),1,0)</f>
        <v>0</v>
      </c>
      <c r="AF40" s="3" cm="1">
        <f t="array" ref="AF40">IF(OR(I40&gt;I41,I40&gt;I42),1,0)</f>
        <v>0</v>
      </c>
      <c r="AG40" s="3" cm="1">
        <f t="array" ref="AG40">IF(OR(J40&gt;J41,J40&gt;J42),1,0)</f>
        <v>0</v>
      </c>
      <c r="AH40" s="3" cm="1">
        <f t="array" ref="AH40">IF(OR(K40&gt;K41,K40&gt;K42),1,0)</f>
        <v>0</v>
      </c>
      <c r="AI40" s="3" cm="1">
        <f t="array" ref="AI40">IF(OR(L40&gt;L41,L40&gt;L42),1,0)</f>
        <v>0</v>
      </c>
      <c r="AJ40" s="3" cm="1">
        <f t="array" ref="AJ40">IF(OR(M40&gt;M41,M40&gt;M42),1,0)</f>
        <v>0</v>
      </c>
      <c r="AK40" s="3" cm="1">
        <f t="array" ref="AK40">IF(OR(N40&gt;N41,N40&gt;N42),1,0)</f>
        <v>0</v>
      </c>
      <c r="AL40" s="3" cm="1">
        <f t="array" ref="AL40">IF(OR(O40&gt;O41,O40&gt;O42),1,0)</f>
        <v>0</v>
      </c>
      <c r="AM40" s="3" cm="1">
        <f t="array" ref="AM40">IF(OR(P40&gt;P41,P40&gt;P42),1,0)</f>
        <v>0</v>
      </c>
      <c r="AN40" s="3" cm="1">
        <f t="array" ref="AN40">IF(OR(Q40&gt;Q41,Q40&gt;Q42),1,0)</f>
        <v>0</v>
      </c>
      <c r="AO40" s="3" cm="1">
        <f t="array" ref="AO40">IF(OR(S40&gt;S41,S40&gt;S42),1,0)</f>
        <v>0</v>
      </c>
      <c r="AP40" s="3" cm="1">
        <f t="array" ref="AP40">IF(OR(T40&gt;T41,T40&gt;T42),1,0)</f>
        <v>0</v>
      </c>
      <c r="AQ40" s="3" cm="1">
        <f t="array" ref="AQ40">IF(OR(U40&gt;U41,U40&gt;U42),1,0)</f>
        <v>0</v>
      </c>
      <c r="AR40" s="3" cm="1">
        <f t="array" ref="AR40">IF(OR(V40&gt;V41,V40&gt;V42),1,0)</f>
        <v>0</v>
      </c>
      <c r="AS40" s="4" cm="1">
        <f t="array" ref="AS40">IF(OR(V40&gt;V41,V40&gt;V42),1,0)</f>
        <v>0</v>
      </c>
      <c r="AT40" s="5"/>
      <c r="AU40" s="6"/>
      <c r="AV40" s="6" cm="1">
        <f t="array" ref="AV40">AU41</f>
        <v>0</v>
      </c>
      <c r="AW40" s="7" cm="1">
        <f t="array" ref="AW40">IF(ISERROR((C40/$AV$1)-1),0,((C40/$AV$1)-1))</f>
        <v>0</v>
      </c>
      <c r="AX40" s="8" cm="1">
        <f t="array" ref="AX40">IF(ISERROR((D40/$AV$1)-1),0,((D40/$AV$1)-1))</f>
        <v>0</v>
      </c>
      <c r="AY40" s="8" cm="1">
        <f t="array" ref="AY40">IF(ISERROR((E40/$AV$1)-1),0,((E40/$AV$1)-1))</f>
        <v>0</v>
      </c>
      <c r="AZ40" s="8" cm="1">
        <f t="array" ref="AZ40">IF(ISERROR((F40/$AV$1)-1),0,((F40/$AV$1)-1))</f>
        <v>0</v>
      </c>
      <c r="BA40" s="8" cm="1">
        <f t="array" ref="BA40">IF(ISERROR((G40/$AV$1)-1),0,((G40/$AV$1)-1))</f>
        <v>0</v>
      </c>
      <c r="BB40" s="8" cm="1">
        <f t="array" ref="BB40">IF(ISERROR((H40/$AV$1)-1),0,((H40/$AV$1)-1))</f>
        <v>0</v>
      </c>
      <c r="BC40" s="8" cm="1">
        <f t="array" ref="BC40">IF(ISERROR((I40/$AV$1)-1),0,((I40/$AV$1)-1))</f>
        <v>0</v>
      </c>
      <c r="BD40" s="8" cm="1">
        <f t="array" ref="BD40">IF(ISERROR((J40/$AV$1)-1),0,((J40/$AV$1)-1))</f>
        <v>0</v>
      </c>
      <c r="BE40" s="8" cm="1">
        <f t="array" ref="BE40">IF(ISERROR((K40/$AV$1)-1),0,((K40/$AV$1)-1))</f>
        <v>0</v>
      </c>
      <c r="BF40" s="8" cm="1">
        <f t="array" ref="BF40">IF(ISERROR((L40/$AV$1)-1),0,((L40/$AV$1)-1))</f>
        <v>0</v>
      </c>
      <c r="BG40" s="8" cm="1">
        <f t="array" ref="BG40">IF(ISERROR((M40/$AV$1)-1),0,((M40/$AV$1)-1))</f>
        <v>0</v>
      </c>
      <c r="BH40" s="8" cm="1">
        <f t="array" ref="BH40">IF(ISERROR((N40/$AV$1)-1),0,((N40/$AV$1)-1))</f>
        <v>0</v>
      </c>
      <c r="BI40" s="8" cm="1">
        <f t="array" ref="BI40">IF(ISERROR((O40/$AV$1)-1),0,((O40/$AV$1)-1))</f>
        <v>0</v>
      </c>
      <c r="BJ40" s="8" cm="1">
        <f t="array" ref="BJ40">IF(ISERROR((P40/$AV$1)-1),0,((P40/$AV$1)-1))</f>
        <v>0</v>
      </c>
      <c r="BK40" s="8" cm="1">
        <f t="array" ref="BK40">IF(ISERROR((Q40/$AV$1)-1),0,((Q40/$AV$1)-1))</f>
        <v>0</v>
      </c>
      <c r="BL40" s="8" cm="1">
        <f t="array" ref="BL40">IF(ISERROR((S40/$AV$1)-1),0,((S40/$AV$1)-1))</f>
        <v>0</v>
      </c>
      <c r="BM40" s="8" cm="1">
        <f t="array" ref="BM40">IF(ISERROR((T40/$AV$1)-1),0,((T40/$AV$1)-1))</f>
        <v>0</v>
      </c>
      <c r="BN40" s="8" cm="1">
        <f t="array" ref="BN40">IF(ISERROR((U40/$AV$1)-1),0,((U40/$AV$1)-1))</f>
        <v>0</v>
      </c>
      <c r="BO40" s="8" cm="1">
        <f t="array" ref="BO40">IF(ISERROR((V40/$AV$1)-1),0,((V40/$AV$1)-1))</f>
        <v>0</v>
      </c>
      <c r="BP40" s="8" cm="1">
        <f t="array" ref="BP40">IF(ISERROR((W40/$AV$1)-1),0,((W40/$AV$1)-1))</f>
        <v>0</v>
      </c>
    </row>
    <row r="41" spans="1:68" ht="12.75" customHeight="1" x14ac:dyDescent="0.2">
      <c r="A41" s="109"/>
      <c r="B41" s="85" t="s">
        <v>2</v>
      </c>
      <c r="C41" s="86">
        <v>300</v>
      </c>
      <c r="D41" s="86">
        <v>310</v>
      </c>
      <c r="E41" s="86">
        <v>305</v>
      </c>
      <c r="F41" s="86">
        <v>300</v>
      </c>
      <c r="G41" s="86">
        <v>294</v>
      </c>
      <c r="H41" s="86">
        <v>300</v>
      </c>
      <c r="I41" s="86">
        <v>295</v>
      </c>
      <c r="J41" s="86">
        <v>295</v>
      </c>
      <c r="K41" s="86">
        <v>300</v>
      </c>
      <c r="L41" s="86">
        <v>315</v>
      </c>
      <c r="M41" s="86">
        <v>295</v>
      </c>
      <c r="N41" s="86">
        <v>290</v>
      </c>
      <c r="O41" s="86">
        <v>315</v>
      </c>
      <c r="P41" s="86">
        <v>300</v>
      </c>
      <c r="Q41" s="86">
        <v>300</v>
      </c>
      <c r="R41" s="86">
        <v>305</v>
      </c>
      <c r="S41" s="86">
        <v>305</v>
      </c>
      <c r="T41" s="86">
        <v>300</v>
      </c>
      <c r="U41" s="86">
        <v>305</v>
      </c>
      <c r="V41" s="86">
        <v>306</v>
      </c>
      <c r="W41" s="87">
        <v>302.94</v>
      </c>
      <c r="X41" s="88">
        <v>302.94</v>
      </c>
      <c r="Y41" s="89">
        <v>0</v>
      </c>
      <c r="Z41" s="2"/>
      <c r="AA41" s="10" cm="1">
        <f t="array" ref="AA41">IF(OR(D41&lt;D40,D41&gt;D42),1,0)</f>
        <v>0</v>
      </c>
      <c r="AB41" s="10" cm="1">
        <f t="array" ref="AB41">IF(OR(E41&lt;E40,E41&gt;E42),1,0)</f>
        <v>0</v>
      </c>
      <c r="AC41" s="10" cm="1">
        <f t="array" ref="AC41">IF(OR(F41&lt;F40,F41&gt;F42),1,0)</f>
        <v>0</v>
      </c>
      <c r="AD41" s="10" cm="1">
        <f t="array" ref="AD41">IF(OR(G41&lt;G40,G41&gt;G42),1,0)</f>
        <v>0</v>
      </c>
      <c r="AE41" s="10" cm="1">
        <f t="array" ref="AE41">IF(OR(H41&lt;H40,H41&gt;H42),1,0)</f>
        <v>0</v>
      </c>
      <c r="AF41" s="10" cm="1">
        <f t="array" ref="AF41">IF(OR(I41&lt;I40,I41&gt;I42),1,0)</f>
        <v>0</v>
      </c>
      <c r="AG41" s="10" cm="1">
        <f t="array" ref="AG41">IF(OR(J41&lt;J40,J41&gt;J42),1,0)</f>
        <v>0</v>
      </c>
      <c r="AH41" s="10" cm="1">
        <f t="array" ref="AH41">IF(OR(K41&lt;K40,K41&gt;K42),1,0)</f>
        <v>0</v>
      </c>
      <c r="AI41" s="10" cm="1">
        <f t="array" ref="AI41">IF(OR(L41&lt;L40,L41&gt;L42),1,0)</f>
        <v>0</v>
      </c>
      <c r="AJ41" s="10" cm="1">
        <f t="array" ref="AJ41">IF(OR(M41&lt;M40,M41&gt;M42),1,0)</f>
        <v>0</v>
      </c>
      <c r="AK41" s="10" cm="1">
        <f t="array" ref="AK41">IF(OR(N41&lt;N40,N41&gt;N42),1,0)</f>
        <v>0</v>
      </c>
      <c r="AL41" s="10" cm="1">
        <f t="array" ref="AL41">IF(OR(O41&lt;O40,O41&gt;O42),1,0)</f>
        <v>0</v>
      </c>
      <c r="AM41" s="10" cm="1">
        <f t="array" ref="AM41">IF(OR(P41&lt;P40,P41&gt;P42),1,0)</f>
        <v>0</v>
      </c>
      <c r="AN41" s="10" cm="1">
        <f t="array" ref="AN41">IF(OR(Q41&lt;Q40,Q41&gt;Q42),1,0)</f>
        <v>0</v>
      </c>
      <c r="AO41" s="10" cm="1">
        <f t="array" ref="AO41">IF(OR(S41&lt;S40,S41&gt;S42),1,0)</f>
        <v>0</v>
      </c>
      <c r="AP41" s="10" cm="1">
        <f t="array" ref="AP41">IF(OR(T41&lt;T40,T41&gt;T42),1,0)</f>
        <v>0</v>
      </c>
      <c r="AQ41" s="10" cm="1">
        <f t="array" ref="AQ41">IF(OR(U41&lt;U40,U41&gt;U42),1,0)</f>
        <v>0</v>
      </c>
      <c r="AR41" s="10" cm="1">
        <f t="array" ref="AR41">IF(OR(V41&lt;V40,V41&gt;V42),1,0)</f>
        <v>0</v>
      </c>
      <c r="AS41" s="11" cm="1">
        <f t="array" ref="AS41">IF(OR(V41&lt;V40,V41&gt;V42),1,0)</f>
        <v>0</v>
      </c>
      <c r="AT41" s="5"/>
      <c r="AU41" s="6"/>
      <c r="AV41" s="6" cm="1">
        <f t="array" ref="AV41">AU41</f>
        <v>0</v>
      </c>
      <c r="AW41" s="7" cm="1">
        <f t="array" ref="AW41">IF(ISERROR((C41/$AV$2)-1),0,((C41/$AV$2)-1))</f>
        <v>0</v>
      </c>
      <c r="AX41" s="8" cm="1">
        <f t="array" ref="AX41">IF(ISERROR((D41/$AV$2)-1),0,((D41/$AV$2)-1))</f>
        <v>0</v>
      </c>
      <c r="AY41" s="8" cm="1">
        <f t="array" ref="AY41">IF(ISERROR((E41/$AV$2)-1),0,((E41/$AV$2)-1))</f>
        <v>0</v>
      </c>
      <c r="AZ41" s="8" cm="1">
        <f t="array" ref="AZ41">IF(ISERROR((F41/$AV$2)-1),0,((F41/$AV$2)-1))</f>
        <v>0</v>
      </c>
      <c r="BA41" s="8" cm="1">
        <f t="array" ref="BA41">IF(ISERROR((G41/$AV$2)-1),0,((G41/$AV$2)-1))</f>
        <v>0</v>
      </c>
      <c r="BB41" s="8" cm="1">
        <f t="array" ref="BB41">IF(ISERROR((H41/$AV$2)-1),0,((H41/$AV$2)-1))</f>
        <v>0</v>
      </c>
      <c r="BC41" s="8" cm="1">
        <f t="array" ref="BC41">IF(ISERROR((I41/$AV$2)-1),0,((I41/$AV$2)-1))</f>
        <v>0</v>
      </c>
      <c r="BD41" s="8" cm="1">
        <f t="array" ref="BD41">IF(ISERROR((J41/$AV$2)-1),0,((J41/$AV$2)-1))</f>
        <v>0</v>
      </c>
      <c r="BE41" s="8" cm="1">
        <f t="array" ref="BE41">IF(ISERROR((K41/$AV$2)-1),0,((K41/$AV$2)-1))</f>
        <v>0</v>
      </c>
      <c r="BF41" s="8" cm="1">
        <f t="array" ref="BF41">IF(ISERROR((L41/$AV$2)-1),0,((L41/$AV$2)-1))</f>
        <v>0</v>
      </c>
      <c r="BG41" s="8" cm="1">
        <f t="array" ref="BG41">IF(ISERROR((M41/$AV$2)-1),0,((M41/$AV$2)-1))</f>
        <v>0</v>
      </c>
      <c r="BH41" s="8" cm="1">
        <f t="array" ref="BH41">IF(ISERROR((N41/$AV$2)-1),0,((N41/$AV$2)-1))</f>
        <v>0</v>
      </c>
      <c r="BI41" s="8" cm="1">
        <f t="array" ref="BI41">IF(ISERROR((O41/$AV$2)-1),0,((O41/$AV$2)-1))</f>
        <v>0</v>
      </c>
      <c r="BJ41" s="8" cm="1">
        <f t="array" ref="BJ41">IF(ISERROR((P41/$AV$2)-1),0,((P41/$AV$2)-1))</f>
        <v>0</v>
      </c>
      <c r="BK41" s="8" cm="1">
        <f t="array" ref="BK41">IF(ISERROR((Q41/$AV$2)-1),0,((Q41/$AV$2)-1))</f>
        <v>0</v>
      </c>
      <c r="BL41" s="8" cm="1">
        <f t="array" ref="BL41">IF(ISERROR((S41/$AV$2)-1),0,((S41/$AV$2)-1))</f>
        <v>0</v>
      </c>
      <c r="BM41" s="8" cm="1">
        <f t="array" ref="BM41">IF(ISERROR((T41/$AV$2)-1),0,((T41/$AV$2)-1))</f>
        <v>0</v>
      </c>
      <c r="BN41" s="8" cm="1">
        <f t="array" ref="BN41">IF(ISERROR((U41/$AV$2)-1),0,((U41/$AV$2)-1))</f>
        <v>0</v>
      </c>
      <c r="BO41" s="8" cm="1">
        <f t="array" ref="BO41">IF(ISERROR((V41/$AV$2)-1),0,((V41/$AV$2)-1))</f>
        <v>0</v>
      </c>
      <c r="BP41" s="8" cm="1">
        <f t="array" ref="BP41">IF(ISERROR((W41/$AV$2)-1),0,((W41/$AV$2)-1))</f>
        <v>0</v>
      </c>
    </row>
    <row r="42" spans="1:68" ht="14.65" customHeight="1" thickBot="1" x14ac:dyDescent="0.25">
      <c r="A42" s="110"/>
      <c r="B42" s="90" t="s">
        <v>3</v>
      </c>
      <c r="C42" s="91">
        <v>305</v>
      </c>
      <c r="D42" s="91">
        <v>310</v>
      </c>
      <c r="E42" s="91">
        <v>305</v>
      </c>
      <c r="F42" s="91">
        <v>305</v>
      </c>
      <c r="G42" s="91">
        <v>295</v>
      </c>
      <c r="H42" s="91">
        <v>300</v>
      </c>
      <c r="I42" s="91">
        <v>300</v>
      </c>
      <c r="J42" s="91">
        <v>300</v>
      </c>
      <c r="K42" s="91">
        <v>300</v>
      </c>
      <c r="L42" s="91">
        <v>325</v>
      </c>
      <c r="M42" s="91">
        <v>300</v>
      </c>
      <c r="N42" s="91">
        <v>295</v>
      </c>
      <c r="O42" s="91">
        <v>315</v>
      </c>
      <c r="P42" s="91">
        <v>300</v>
      </c>
      <c r="Q42" s="91">
        <v>310</v>
      </c>
      <c r="R42" s="91">
        <v>305</v>
      </c>
      <c r="S42" s="91">
        <v>305</v>
      </c>
      <c r="T42" s="91">
        <v>300</v>
      </c>
      <c r="U42" s="91">
        <v>305</v>
      </c>
      <c r="V42" s="91">
        <v>320</v>
      </c>
      <c r="W42" s="92"/>
      <c r="X42" s="93"/>
      <c r="Y42" s="94"/>
      <c r="Z42" s="2"/>
      <c r="AA42" s="12" cm="1">
        <f t="array" ref="AA42">IF(OR(D42&lt;D40,D42&lt;D41),1,0)</f>
        <v>0</v>
      </c>
      <c r="AB42" s="12" cm="1">
        <f t="array" ref="AB42">IF(OR(E42&lt;E40,E42&lt;E41),1,0)</f>
        <v>0</v>
      </c>
      <c r="AC42" s="12" cm="1">
        <f t="array" ref="AC42">IF(OR(F42&lt;F40,F42&lt;F41),1,0)</f>
        <v>0</v>
      </c>
      <c r="AD42" s="12" cm="1">
        <f t="array" ref="AD42">IF(OR(G42&lt;G40,G42&lt;G41),1,0)</f>
        <v>0</v>
      </c>
      <c r="AE42" s="12" cm="1">
        <f t="array" ref="AE42">IF(OR(H42&lt;H40,H42&lt;H41),1,0)</f>
        <v>0</v>
      </c>
      <c r="AF42" s="12" cm="1">
        <f t="array" ref="AF42">IF(OR(I42&lt;I40,I42&lt;I41),1,0)</f>
        <v>0</v>
      </c>
      <c r="AG42" s="12" cm="1">
        <f t="array" ref="AG42">IF(OR(J42&lt;J40,J42&lt;J41),1,0)</f>
        <v>0</v>
      </c>
      <c r="AH42" s="12" cm="1">
        <f t="array" ref="AH42">IF(OR(K42&lt;K40,K42&lt;K41),1,0)</f>
        <v>0</v>
      </c>
      <c r="AI42" s="12" cm="1">
        <f t="array" ref="AI42">IF(OR(L42&lt;L40,L42&lt;L41),1,0)</f>
        <v>0</v>
      </c>
      <c r="AJ42" s="12" cm="1">
        <f t="array" ref="AJ42">IF(OR(M42&lt;M40,M42&lt;M41),1,0)</f>
        <v>0</v>
      </c>
      <c r="AK42" s="12" cm="1">
        <f t="array" ref="AK42">IF(OR(N42&lt;N40,N42&lt;N41),1,0)</f>
        <v>0</v>
      </c>
      <c r="AL42" s="12" cm="1">
        <f t="array" ref="AL42">IF(OR(O42&lt;O40,O42&lt;O41),1,0)</f>
        <v>0</v>
      </c>
      <c r="AM42" s="12" cm="1">
        <f t="array" ref="AM42">IF(OR(P42&lt;P40,P42&lt;P41),1,0)</f>
        <v>0</v>
      </c>
      <c r="AN42" s="12" cm="1">
        <f t="array" ref="AN42">IF(OR(Q42&lt;Q40,Q42&lt;Q41),1,0)</f>
        <v>0</v>
      </c>
      <c r="AO42" s="12" cm="1">
        <f t="array" ref="AO42">IF(OR(S42&lt;S40,S42&lt;S41),1,0)</f>
        <v>0</v>
      </c>
      <c r="AP42" s="12" cm="1">
        <f t="array" ref="AP42">IF(OR(T42&lt;T40,T42&lt;T41),1,0)</f>
        <v>0</v>
      </c>
      <c r="AQ42" s="12" cm="1">
        <f t="array" ref="AQ42">IF(OR(U42&lt;U40,U42&lt;U41),1,0)</f>
        <v>0</v>
      </c>
      <c r="AR42" s="12" cm="1">
        <f t="array" ref="AR42">IF(OR(V42&lt;V40,V42&lt;V41),1,0)</f>
        <v>0</v>
      </c>
      <c r="AS42" s="13" cm="1">
        <f t="array" ref="AS42">IF(OR(V42&lt;V40,V42&lt;V41),1,0)</f>
        <v>0</v>
      </c>
      <c r="AT42" s="5"/>
      <c r="AU42" s="6"/>
      <c r="AV42" s="6" cm="1">
        <f t="array" ref="AV42">AU41</f>
        <v>0</v>
      </c>
      <c r="AW42" s="7" cm="1">
        <f t="array" ref="AW42">IF(ISERROR((C42/$AV$3)-1),0,((C42/$AV$3)-1))</f>
        <v>0</v>
      </c>
      <c r="AX42" s="8" cm="1">
        <f t="array" ref="AX42">IF(ISERROR((D42/$AV$3)-1),0,((D42/$AV$3)-1))</f>
        <v>0</v>
      </c>
      <c r="AY42" s="8" cm="1">
        <f t="array" ref="AY42">IF(ISERROR((E42/$AV$3)-1),0,((E42/$AV$3)-1))</f>
        <v>0</v>
      </c>
      <c r="AZ42" s="8" cm="1">
        <f t="array" ref="AZ42">IF(ISERROR((F42/$AV$3)-1),0,((F42/$AV$3)-1))</f>
        <v>0</v>
      </c>
      <c r="BA42" s="8" cm="1">
        <f t="array" ref="BA42">IF(ISERROR((G42/$AV$3)-1),0,((G42/$AV$3)-1))</f>
        <v>0</v>
      </c>
      <c r="BB42" s="8" cm="1">
        <f t="array" ref="BB42">IF(ISERROR((H42/$AV$3)-1),0,((H42/$AV$3)-1))</f>
        <v>0</v>
      </c>
      <c r="BC42" s="8" cm="1">
        <f t="array" ref="BC42">IF(ISERROR((I42/$AV$3)-1),0,((I42/$AV$3)-1))</f>
        <v>0</v>
      </c>
      <c r="BD42" s="8" cm="1">
        <f t="array" ref="BD42">IF(ISERROR((J42/$AV$3)-1),0,((J42/$AV$3)-1))</f>
        <v>0</v>
      </c>
      <c r="BE42" s="8" cm="1">
        <f t="array" ref="BE42">IF(ISERROR((K42/$AV$3)-1),0,((K42/$AV$3)-1))</f>
        <v>0</v>
      </c>
      <c r="BF42" s="8" cm="1">
        <f t="array" ref="BF42">IF(ISERROR((L42/$AV$3)-1),0,((L42/$AV$3)-1))</f>
        <v>0</v>
      </c>
      <c r="BG42" s="8" cm="1">
        <f t="array" ref="BG42">IF(ISERROR((M42/$AV$3)-1),0,((M42/$AV$3)-1))</f>
        <v>0</v>
      </c>
      <c r="BH42" s="8" cm="1">
        <f t="array" ref="BH42">IF(ISERROR((N42/$AV$3)-1),0,((N42/$AV$3)-1))</f>
        <v>0</v>
      </c>
      <c r="BI42" s="8" cm="1">
        <f t="array" ref="BI42">IF(ISERROR((O42/$AV$3)-1),0,((O42/$AV$3)-1))</f>
        <v>0</v>
      </c>
      <c r="BJ42" s="8" cm="1">
        <f t="array" ref="BJ42">IF(ISERROR((P42/$AV$3)-1),0,((P42/$AV$3)-1))</f>
        <v>0</v>
      </c>
      <c r="BK42" s="8" cm="1">
        <f t="array" ref="BK42">IF(ISERROR((Q42/$AV$3)-1),0,((Q42/$AV$3)-1))</f>
        <v>0</v>
      </c>
      <c r="BL42" s="8" cm="1">
        <f t="array" ref="BL42">IF(ISERROR((S42/$AV$3)-1),0,((S42/$AV$3)-1))</f>
        <v>0</v>
      </c>
      <c r="BM42" s="8" cm="1">
        <f t="array" ref="BM42">IF(ISERROR((T42/$AV$3)-1),0,((T42/$AV$3)-1))</f>
        <v>0</v>
      </c>
      <c r="BN42" s="8" cm="1">
        <f t="array" ref="BN42">IF(ISERROR((U42/$AV$3)-1),0,((U42/$AV$3)-1))</f>
        <v>0</v>
      </c>
      <c r="BO42" s="8" cm="1">
        <f t="array" ref="BO42">IF(ISERROR((V42/$AV$3)-1),0,((V42/$AV$3)-1))</f>
        <v>0</v>
      </c>
      <c r="BP42" s="8" cm="1">
        <f t="array" ref="BP42">IF(ISERROR((W42/$AV$3)-1),0,((W42/$AV$3)-1))</f>
        <v>0</v>
      </c>
    </row>
    <row r="43" spans="1:68" ht="59.45" customHeight="1" x14ac:dyDescent="0.2">
      <c r="A43" s="105" t="s">
        <v>17</v>
      </c>
      <c r="B43" s="75" t="s">
        <v>0</v>
      </c>
      <c r="C43" s="76">
        <v>1255</v>
      </c>
      <c r="D43" s="76" t="s">
        <v>73</v>
      </c>
      <c r="E43" s="76" t="s">
        <v>73</v>
      </c>
      <c r="F43" s="76">
        <v>1400</v>
      </c>
      <c r="G43" s="76" t="s">
        <v>73</v>
      </c>
      <c r="H43" s="76" t="s">
        <v>73</v>
      </c>
      <c r="I43" s="76" t="s">
        <v>73</v>
      </c>
      <c r="J43" s="76" t="s">
        <v>73</v>
      </c>
      <c r="K43" s="76">
        <v>1411</v>
      </c>
      <c r="L43" s="76">
        <v>1400</v>
      </c>
      <c r="M43" s="76" t="s">
        <v>73</v>
      </c>
      <c r="N43" s="76">
        <v>1549.8</v>
      </c>
      <c r="O43" s="76">
        <v>1385</v>
      </c>
      <c r="P43" s="76">
        <v>1550</v>
      </c>
      <c r="Q43" s="76" t="s">
        <v>73</v>
      </c>
      <c r="R43" s="76" t="s">
        <v>73</v>
      </c>
      <c r="S43" s="76" t="s">
        <v>73</v>
      </c>
      <c r="T43" s="76" t="s">
        <v>73</v>
      </c>
      <c r="U43" s="76">
        <v>1400</v>
      </c>
      <c r="V43" s="76" t="s">
        <v>73</v>
      </c>
      <c r="W43" s="77"/>
      <c r="X43" s="78"/>
      <c r="Y43" s="79"/>
      <c r="Z43" s="2"/>
      <c r="AA43" s="3" cm="1">
        <f t="array" ref="AA43">IF(OR(D43&gt;D44,D43&gt;D45),1,0)</f>
        <v>0</v>
      </c>
      <c r="AB43" s="3" cm="1">
        <f t="array" ref="AB43">IF(OR(E43&gt;E44,E43&gt;E45),1,0)</f>
        <v>0</v>
      </c>
      <c r="AC43" s="3" cm="1">
        <f t="array" ref="AC43">IF(OR(F43&gt;F44,F43&gt;F45),1,0)</f>
        <v>0</v>
      </c>
      <c r="AD43" s="3" cm="1">
        <f t="array" ref="AD43">IF(OR(G43&gt;G44,G43&gt;G45),1,0)</f>
        <v>0</v>
      </c>
      <c r="AE43" s="3" cm="1">
        <f t="array" ref="AE43">IF(OR(H43&gt;H44,H43&gt;H45),1,0)</f>
        <v>0</v>
      </c>
      <c r="AF43" s="3" cm="1">
        <f t="array" ref="AF43">IF(OR(I43&gt;I44,I43&gt;I45),1,0)</f>
        <v>0</v>
      </c>
      <c r="AG43" s="3" cm="1">
        <f t="array" ref="AG43">IF(OR(J43&gt;J44,J43&gt;J45),1,0)</f>
        <v>0</v>
      </c>
      <c r="AH43" s="3" cm="1">
        <f t="array" ref="AH43">IF(OR(K43&gt;K44,K43&gt;K45),1,0)</f>
        <v>0</v>
      </c>
      <c r="AI43" s="3" cm="1">
        <f t="array" ref="AI43">IF(OR(L43&gt;L44,L43&gt;L45),1,0)</f>
        <v>0</v>
      </c>
      <c r="AJ43" s="3" cm="1">
        <f t="array" ref="AJ43">IF(OR(M43&gt;M44,M43&gt;M45),1,0)</f>
        <v>0</v>
      </c>
      <c r="AK43" s="3" cm="1">
        <f t="array" ref="AK43">IF(OR(N43&gt;N44,N43&gt;N45),1,0)</f>
        <v>0</v>
      </c>
      <c r="AL43" s="3" cm="1">
        <f t="array" ref="AL43">IF(OR(O43&gt;O44,O43&gt;O45),1,0)</f>
        <v>0</v>
      </c>
      <c r="AM43" s="3" cm="1">
        <f t="array" ref="AM43">IF(OR(P43&gt;P44,P43&gt;P45),1,0)</f>
        <v>0</v>
      </c>
      <c r="AN43" s="3" cm="1">
        <f t="array" ref="AN43">IF(OR(Q43&gt;Q44,Q43&gt;Q45),1,0)</f>
        <v>0</v>
      </c>
      <c r="AO43" s="3" cm="1">
        <f t="array" ref="AO43">IF(OR(S43&gt;S44,S43&gt;S45),1,0)</f>
        <v>0</v>
      </c>
      <c r="AP43" s="3" cm="1">
        <f t="array" ref="AP43">IF(OR(T43&gt;T44,T43&gt;T45),1,0)</f>
        <v>0</v>
      </c>
      <c r="AQ43" s="3" cm="1">
        <f t="array" ref="AQ43">IF(OR(U43&gt;U44,U43&gt;U45),1,0)</f>
        <v>0</v>
      </c>
      <c r="AR43" s="3" cm="1">
        <f t="array" ref="AR43">IF(OR(V43&gt;V44,V43&gt;V45),1,0)</f>
        <v>0</v>
      </c>
      <c r="AS43" s="4" cm="1">
        <f t="array" ref="AS43">IF(OR(V43&gt;V44,V43&gt;V45),1,0)</f>
        <v>0</v>
      </c>
      <c r="AT43" s="5"/>
      <c r="AU43" s="6"/>
      <c r="AV43" s="6" cm="1">
        <f t="array" ref="AV43">AU44</f>
        <v>0</v>
      </c>
      <c r="AW43" s="7" cm="1">
        <f t="array" ref="AW43">IF(ISERROR((C43/$AV$1)-1),0,((C43/$AV$1)-1))</f>
        <v>0</v>
      </c>
      <c r="AX43" s="8" cm="1">
        <f t="array" ref="AX43">IF(ISERROR((D43/$AV$1)-1),0,((D43/$AV$1)-1))</f>
        <v>0</v>
      </c>
      <c r="AY43" s="8" cm="1">
        <f t="array" ref="AY43">IF(ISERROR((E43/$AV$1)-1),0,((E43/$AV$1)-1))</f>
        <v>0</v>
      </c>
      <c r="AZ43" s="8" cm="1">
        <f t="array" ref="AZ43">IF(ISERROR((F43/$AV$1)-1),0,((F43/$AV$1)-1))</f>
        <v>0</v>
      </c>
      <c r="BA43" s="8" cm="1">
        <f t="array" ref="BA43">IF(ISERROR((G43/$AV$1)-1),0,((G43/$AV$1)-1))</f>
        <v>0</v>
      </c>
      <c r="BB43" s="8" cm="1">
        <f t="array" ref="BB43">IF(ISERROR((H43/$AV$1)-1),0,((H43/$AV$1)-1))</f>
        <v>0</v>
      </c>
      <c r="BC43" s="8" cm="1">
        <f t="array" ref="BC43">IF(ISERROR((I43/$AV$1)-1),0,((I43/$AV$1)-1))</f>
        <v>0</v>
      </c>
      <c r="BD43" s="8" cm="1">
        <f t="array" ref="BD43">IF(ISERROR((J43/$AV$1)-1),0,((J43/$AV$1)-1))</f>
        <v>0</v>
      </c>
      <c r="BE43" s="8" cm="1">
        <f t="array" ref="BE43">IF(ISERROR((K43/$AV$1)-1),0,((K43/$AV$1)-1))</f>
        <v>0</v>
      </c>
      <c r="BF43" s="8" cm="1">
        <f t="array" ref="BF43">IF(ISERROR((L43/$AV$1)-1),0,((L43/$AV$1)-1))</f>
        <v>0</v>
      </c>
      <c r="BG43" s="8" cm="1">
        <f t="array" ref="BG43">IF(ISERROR((M43/$AV$1)-1),0,((M43/$AV$1)-1))</f>
        <v>0</v>
      </c>
      <c r="BH43" s="8" cm="1">
        <f t="array" ref="BH43">IF(ISERROR((N43/$AV$1)-1),0,((N43/$AV$1)-1))</f>
        <v>0</v>
      </c>
      <c r="BI43" s="8" cm="1">
        <f t="array" ref="BI43">IF(ISERROR((O43/$AV$1)-1),0,((O43/$AV$1)-1))</f>
        <v>0</v>
      </c>
      <c r="BJ43" s="8" cm="1">
        <f t="array" ref="BJ43">IF(ISERROR((P43/$AV$1)-1),0,((P43/$AV$1)-1))</f>
        <v>0</v>
      </c>
      <c r="BK43" s="8" cm="1">
        <f t="array" ref="BK43">IF(ISERROR((Q43/$AV$1)-1),0,((Q43/$AV$1)-1))</f>
        <v>0</v>
      </c>
      <c r="BL43" s="8" cm="1">
        <f t="array" ref="BL43">IF(ISERROR((S43/$AV$1)-1),0,((S43/$AV$1)-1))</f>
        <v>0</v>
      </c>
      <c r="BM43" s="8" cm="1">
        <f t="array" ref="BM43">IF(ISERROR((T43/$AV$1)-1),0,((T43/$AV$1)-1))</f>
        <v>0</v>
      </c>
      <c r="BN43" s="8" cm="1">
        <f t="array" ref="BN43">IF(ISERROR((U43/$AV$1)-1),0,((U43/$AV$1)-1))</f>
        <v>0</v>
      </c>
      <c r="BO43" s="8" cm="1">
        <f t="array" ref="BO43">IF(ISERROR((V43/$AV$1)-1),0,((V43/$AV$1)-1))</f>
        <v>0</v>
      </c>
      <c r="BP43" s="8" cm="1">
        <f t="array" ref="BP43">IF(ISERROR((W43/$AV$1)-1),0,((W43/$AV$1)-1))</f>
        <v>0</v>
      </c>
    </row>
    <row r="44" spans="1:68" ht="12.75" customHeight="1" x14ac:dyDescent="0.2">
      <c r="A44" s="106"/>
      <c r="B44" s="75" t="s">
        <v>2</v>
      </c>
      <c r="C44" s="76">
        <v>1550</v>
      </c>
      <c r="D44" s="76" t="s">
        <v>73</v>
      </c>
      <c r="E44" s="76" t="s">
        <v>73</v>
      </c>
      <c r="F44" s="76">
        <v>1485</v>
      </c>
      <c r="G44" s="76" t="s">
        <v>73</v>
      </c>
      <c r="H44" s="76" t="s">
        <v>73</v>
      </c>
      <c r="I44" s="76" t="s">
        <v>73</v>
      </c>
      <c r="J44" s="76" t="s">
        <v>73</v>
      </c>
      <c r="K44" s="76">
        <v>1430</v>
      </c>
      <c r="L44" s="76">
        <v>1450</v>
      </c>
      <c r="M44" s="76" t="s">
        <v>73</v>
      </c>
      <c r="N44" s="76">
        <v>1549.8</v>
      </c>
      <c r="O44" s="76">
        <v>1514</v>
      </c>
      <c r="P44" s="76">
        <v>1550</v>
      </c>
      <c r="Q44" s="76" t="s">
        <v>73</v>
      </c>
      <c r="R44" s="76" t="s">
        <v>73</v>
      </c>
      <c r="S44" s="76" t="s">
        <v>73</v>
      </c>
      <c r="T44" s="76" t="s">
        <v>73</v>
      </c>
      <c r="U44" s="76">
        <v>1470</v>
      </c>
      <c r="V44" s="76" t="s">
        <v>73</v>
      </c>
      <c r="W44" s="77">
        <v>1468.27</v>
      </c>
      <c r="X44" s="78">
        <v>1461.35</v>
      </c>
      <c r="Y44" s="79">
        <v>0.47</v>
      </c>
      <c r="Z44" s="2"/>
      <c r="AA44" s="10" cm="1">
        <f t="array" ref="AA44">IF(OR(D44&lt;D43,D44&gt;D45),1,0)</f>
        <v>0</v>
      </c>
      <c r="AB44" s="10" cm="1">
        <f t="array" ref="AB44">IF(OR(E44&lt;E43,E44&gt;E45),1,0)</f>
        <v>0</v>
      </c>
      <c r="AC44" s="10" cm="1">
        <f t="array" ref="AC44">IF(OR(F44&lt;F43,F44&gt;F45),1,0)</f>
        <v>0</v>
      </c>
      <c r="AD44" s="10" cm="1">
        <f t="array" ref="AD44">IF(OR(G44&lt;G43,G44&gt;G45),1,0)</f>
        <v>0</v>
      </c>
      <c r="AE44" s="10" cm="1">
        <f t="array" ref="AE44">IF(OR(H44&lt;H43,H44&gt;H45),1,0)</f>
        <v>0</v>
      </c>
      <c r="AF44" s="10" cm="1">
        <f t="array" ref="AF44">IF(OR(I44&lt;I43,I44&gt;I45),1,0)</f>
        <v>0</v>
      </c>
      <c r="AG44" s="10" cm="1">
        <f t="array" ref="AG44">IF(OR(J44&lt;J43,J44&gt;J45),1,0)</f>
        <v>0</v>
      </c>
      <c r="AH44" s="10" cm="1">
        <f t="array" ref="AH44">IF(OR(K44&lt;K43,K44&gt;K45),1,0)</f>
        <v>0</v>
      </c>
      <c r="AI44" s="10" cm="1">
        <f t="array" ref="AI44">IF(OR(L44&lt;L43,L44&gt;L45),1,0)</f>
        <v>0</v>
      </c>
      <c r="AJ44" s="10" cm="1">
        <f t="array" ref="AJ44">IF(OR(M44&lt;M43,M44&gt;M45),1,0)</f>
        <v>0</v>
      </c>
      <c r="AK44" s="10" cm="1">
        <f t="array" ref="AK44">IF(OR(N44&lt;N43,N44&gt;N45),1,0)</f>
        <v>0</v>
      </c>
      <c r="AL44" s="10" cm="1">
        <f t="array" ref="AL44">IF(OR(O44&lt;O43,O44&gt;O45),1,0)</f>
        <v>0</v>
      </c>
      <c r="AM44" s="10" cm="1">
        <f t="array" ref="AM44">IF(OR(P44&lt;P43,P44&gt;P45),1,0)</f>
        <v>0</v>
      </c>
      <c r="AN44" s="10" cm="1">
        <f t="array" ref="AN44">IF(OR(Q44&lt;Q43,Q44&gt;Q45),1,0)</f>
        <v>0</v>
      </c>
      <c r="AO44" s="10" cm="1">
        <f t="array" ref="AO44">IF(OR(S44&lt;S43,S44&gt;S45),1,0)</f>
        <v>0</v>
      </c>
      <c r="AP44" s="10" cm="1">
        <f t="array" ref="AP44">IF(OR(T44&lt;T43,T44&gt;T45),1,0)</f>
        <v>0</v>
      </c>
      <c r="AQ44" s="10" cm="1">
        <f t="array" ref="AQ44">IF(OR(U44&lt;U43,U44&gt;U45),1,0)</f>
        <v>0</v>
      </c>
      <c r="AR44" s="10" cm="1">
        <f t="array" ref="AR44">IF(OR(V44&lt;V43,V44&gt;V45),1,0)</f>
        <v>0</v>
      </c>
      <c r="AS44" s="11" cm="1">
        <f t="array" ref="AS44">IF(OR(V44&lt;V43,V44&gt;V45),1,0)</f>
        <v>0</v>
      </c>
      <c r="AT44" s="5"/>
      <c r="AU44" s="6"/>
      <c r="AV44" s="6" cm="1">
        <f t="array" ref="AV44">AU44</f>
        <v>0</v>
      </c>
      <c r="AW44" s="7" cm="1">
        <f t="array" ref="AW44">IF(ISERROR((C44/$AV$2)-1),0,((C44/$AV$2)-1))</f>
        <v>0</v>
      </c>
      <c r="AX44" s="8" cm="1">
        <f t="array" ref="AX44">IF(ISERROR((D44/$AV$2)-1),0,((D44/$AV$2)-1))</f>
        <v>0</v>
      </c>
      <c r="AY44" s="8" cm="1">
        <f t="array" ref="AY44">IF(ISERROR((E44/$AV$2)-1),0,((E44/$AV$2)-1))</f>
        <v>0</v>
      </c>
      <c r="AZ44" s="8" cm="1">
        <f t="array" ref="AZ44">IF(ISERROR((F44/$AV$2)-1),0,((F44/$AV$2)-1))</f>
        <v>0</v>
      </c>
      <c r="BA44" s="8" cm="1">
        <f t="array" ref="BA44">IF(ISERROR((G44/$AV$2)-1),0,((G44/$AV$2)-1))</f>
        <v>0</v>
      </c>
      <c r="BB44" s="8" cm="1">
        <f t="array" ref="BB44">IF(ISERROR((H44/$AV$2)-1),0,((H44/$AV$2)-1))</f>
        <v>0</v>
      </c>
      <c r="BC44" s="8" cm="1">
        <f t="array" ref="BC44">IF(ISERROR((I44/$AV$2)-1),0,((I44/$AV$2)-1))</f>
        <v>0</v>
      </c>
      <c r="BD44" s="8" cm="1">
        <f t="array" ref="BD44">IF(ISERROR((J44/$AV$2)-1),0,((J44/$AV$2)-1))</f>
        <v>0</v>
      </c>
      <c r="BE44" s="8" cm="1">
        <f t="array" ref="BE44">IF(ISERROR((K44/$AV$2)-1),0,((K44/$AV$2)-1))</f>
        <v>0</v>
      </c>
      <c r="BF44" s="8" cm="1">
        <f t="array" ref="BF44">IF(ISERROR((L44/$AV$2)-1),0,((L44/$AV$2)-1))</f>
        <v>0</v>
      </c>
      <c r="BG44" s="8" cm="1">
        <f t="array" ref="BG44">IF(ISERROR((M44/$AV$2)-1),0,((M44/$AV$2)-1))</f>
        <v>0</v>
      </c>
      <c r="BH44" s="8" cm="1">
        <f t="array" ref="BH44">IF(ISERROR((N44/$AV$2)-1),0,((N44/$AV$2)-1))</f>
        <v>0</v>
      </c>
      <c r="BI44" s="8" cm="1">
        <f t="array" ref="BI44">IF(ISERROR((O44/$AV$2)-1),0,((O44/$AV$2)-1))</f>
        <v>0</v>
      </c>
      <c r="BJ44" s="8" cm="1">
        <f t="array" ref="BJ44">IF(ISERROR((P44/$AV$2)-1),0,((P44/$AV$2)-1))</f>
        <v>0</v>
      </c>
      <c r="BK44" s="8" cm="1">
        <f t="array" ref="BK44">IF(ISERROR((Q44/$AV$2)-1),0,((Q44/$AV$2)-1))</f>
        <v>0</v>
      </c>
      <c r="BL44" s="8" cm="1">
        <f t="array" ref="BL44">IF(ISERROR((S44/$AV$2)-1),0,((S44/$AV$2)-1))</f>
        <v>0</v>
      </c>
      <c r="BM44" s="8" cm="1">
        <f t="array" ref="BM44">IF(ISERROR((T44/$AV$2)-1),0,((T44/$AV$2)-1))</f>
        <v>0</v>
      </c>
      <c r="BN44" s="8" cm="1">
        <f t="array" ref="BN44">IF(ISERROR((U44/$AV$2)-1),0,((U44/$AV$2)-1))</f>
        <v>0</v>
      </c>
      <c r="BO44" s="8" cm="1">
        <f t="array" ref="BO44">IF(ISERROR((V44/$AV$2)-1),0,((V44/$AV$2)-1))</f>
        <v>0</v>
      </c>
      <c r="BP44" s="8" cm="1">
        <f t="array" ref="BP44">IF(ISERROR((W44/$AV$2)-1),0,((W44/$AV$2)-1))</f>
        <v>0</v>
      </c>
    </row>
    <row r="45" spans="1:68" ht="14.65" customHeight="1" thickBot="1" x14ac:dyDescent="0.25">
      <c r="A45" s="107"/>
      <c r="B45" s="80" t="s">
        <v>3</v>
      </c>
      <c r="C45" s="81">
        <v>1600</v>
      </c>
      <c r="D45" s="81" t="s">
        <v>73</v>
      </c>
      <c r="E45" s="81" t="s">
        <v>73</v>
      </c>
      <c r="F45" s="81">
        <v>1550</v>
      </c>
      <c r="G45" s="81" t="s">
        <v>73</v>
      </c>
      <c r="H45" s="81" t="s">
        <v>73</v>
      </c>
      <c r="I45" s="81" t="s">
        <v>73</v>
      </c>
      <c r="J45" s="81" t="s">
        <v>73</v>
      </c>
      <c r="K45" s="81">
        <v>1430</v>
      </c>
      <c r="L45" s="81">
        <v>1550</v>
      </c>
      <c r="M45" s="81" t="s">
        <v>73</v>
      </c>
      <c r="N45" s="81">
        <v>1549.8</v>
      </c>
      <c r="O45" s="81">
        <v>1550</v>
      </c>
      <c r="P45" s="81">
        <v>1550</v>
      </c>
      <c r="Q45" s="81" t="s">
        <v>73</v>
      </c>
      <c r="R45" s="81" t="s">
        <v>73</v>
      </c>
      <c r="S45" s="81" t="s">
        <v>73</v>
      </c>
      <c r="T45" s="81" t="s">
        <v>73</v>
      </c>
      <c r="U45" s="81">
        <v>1500</v>
      </c>
      <c r="V45" s="81" t="s">
        <v>73</v>
      </c>
      <c r="W45" s="82"/>
      <c r="X45" s="83"/>
      <c r="Y45" s="84"/>
      <c r="Z45" s="2"/>
      <c r="AA45" s="12" cm="1">
        <f t="array" ref="AA45">IF(OR(D45&lt;D43,D45&lt;D44),1,0)</f>
        <v>0</v>
      </c>
      <c r="AB45" s="12" cm="1">
        <f t="array" ref="AB45">IF(OR(E45&lt;E43,E45&lt;E44),1,0)</f>
        <v>0</v>
      </c>
      <c r="AC45" s="12" cm="1">
        <f t="array" ref="AC45">IF(OR(F45&lt;F43,F45&lt;F44),1,0)</f>
        <v>0</v>
      </c>
      <c r="AD45" s="12" cm="1">
        <f t="array" ref="AD45">IF(OR(G45&lt;G43,G45&lt;G44),1,0)</f>
        <v>0</v>
      </c>
      <c r="AE45" s="12" cm="1">
        <f t="array" ref="AE45">IF(OR(H45&lt;H43,H45&lt;H44),1,0)</f>
        <v>0</v>
      </c>
      <c r="AF45" s="12" cm="1">
        <f t="array" ref="AF45">IF(OR(I45&lt;I43,I45&lt;I44),1,0)</f>
        <v>0</v>
      </c>
      <c r="AG45" s="12" cm="1">
        <f t="array" ref="AG45">IF(OR(J45&lt;J43,J45&lt;J44),1,0)</f>
        <v>0</v>
      </c>
      <c r="AH45" s="12" cm="1">
        <f t="array" ref="AH45">IF(OR(K45&lt;K43,K45&lt;K44),1,0)</f>
        <v>0</v>
      </c>
      <c r="AI45" s="12" cm="1">
        <f t="array" ref="AI45">IF(OR(L45&lt;L43,L45&lt;L44),1,0)</f>
        <v>0</v>
      </c>
      <c r="AJ45" s="12" cm="1">
        <f t="array" ref="AJ45">IF(OR(M45&lt;M43,M45&lt;M44),1,0)</f>
        <v>0</v>
      </c>
      <c r="AK45" s="12" cm="1">
        <f t="array" ref="AK45">IF(OR(N45&lt;N43,N45&lt;N44),1,0)</f>
        <v>0</v>
      </c>
      <c r="AL45" s="12" cm="1">
        <f t="array" ref="AL45">IF(OR(O45&lt;O43,O45&lt;O44),1,0)</f>
        <v>0</v>
      </c>
      <c r="AM45" s="12" cm="1">
        <f t="array" ref="AM45">IF(OR(P45&lt;P43,P45&lt;P44),1,0)</f>
        <v>0</v>
      </c>
      <c r="AN45" s="12" cm="1">
        <f t="array" ref="AN45">IF(OR(Q45&lt;Q43,Q45&lt;Q44),1,0)</f>
        <v>0</v>
      </c>
      <c r="AO45" s="12" cm="1">
        <f t="array" ref="AO45">IF(OR(S45&lt;S43,S45&lt;S44),1,0)</f>
        <v>0</v>
      </c>
      <c r="AP45" s="12" cm="1">
        <f t="array" ref="AP45">IF(OR(T45&lt;T43,T45&lt;T44),1,0)</f>
        <v>0</v>
      </c>
      <c r="AQ45" s="12" cm="1">
        <f t="array" ref="AQ45">IF(OR(U45&lt;U43,U45&lt;U44),1,0)</f>
        <v>0</v>
      </c>
      <c r="AR45" s="12" cm="1">
        <f t="array" ref="AR45">IF(OR(V45&lt;V43,V45&lt;V44),1,0)</f>
        <v>0</v>
      </c>
      <c r="AS45" s="13" cm="1">
        <f t="array" ref="AS45">IF(OR(V45&lt;V43,V45&lt;V44),1,0)</f>
        <v>0</v>
      </c>
      <c r="AT45" s="5"/>
      <c r="AU45" s="6"/>
      <c r="AV45" s="6" cm="1">
        <f t="array" ref="AV45">AU44</f>
        <v>0</v>
      </c>
      <c r="AW45" s="7" cm="1">
        <f t="array" ref="AW45">IF(ISERROR((C45/$AV$3)-1),0,((C45/$AV$3)-1))</f>
        <v>0</v>
      </c>
      <c r="AX45" s="8" cm="1">
        <f t="array" ref="AX45">IF(ISERROR((D45/$AV$3)-1),0,((D45/$AV$3)-1))</f>
        <v>0</v>
      </c>
      <c r="AY45" s="8" cm="1">
        <f t="array" ref="AY45">IF(ISERROR((E45/$AV$3)-1),0,((E45/$AV$3)-1))</f>
        <v>0</v>
      </c>
      <c r="AZ45" s="8" cm="1">
        <f t="array" ref="AZ45">IF(ISERROR((F45/$AV$3)-1),0,((F45/$AV$3)-1))</f>
        <v>0</v>
      </c>
      <c r="BA45" s="8" cm="1">
        <f t="array" ref="BA45">IF(ISERROR((G45/$AV$3)-1),0,((G45/$AV$3)-1))</f>
        <v>0</v>
      </c>
      <c r="BB45" s="8" cm="1">
        <f t="array" ref="BB45">IF(ISERROR((H45/$AV$3)-1),0,((H45/$AV$3)-1))</f>
        <v>0</v>
      </c>
      <c r="BC45" s="8" cm="1">
        <f t="array" ref="BC45">IF(ISERROR((I45/$AV$3)-1),0,((I45/$AV$3)-1))</f>
        <v>0</v>
      </c>
      <c r="BD45" s="8" cm="1">
        <f t="array" ref="BD45">IF(ISERROR((J45/$AV$3)-1),0,((J45/$AV$3)-1))</f>
        <v>0</v>
      </c>
      <c r="BE45" s="8" cm="1">
        <f t="array" ref="BE45">IF(ISERROR((K45/$AV$3)-1),0,((K45/$AV$3)-1))</f>
        <v>0</v>
      </c>
      <c r="BF45" s="8" cm="1">
        <f t="array" ref="BF45">IF(ISERROR((L45/$AV$3)-1),0,((L45/$AV$3)-1))</f>
        <v>0</v>
      </c>
      <c r="BG45" s="8" cm="1">
        <f t="array" ref="BG45">IF(ISERROR((M45/$AV$3)-1),0,((M45/$AV$3)-1))</f>
        <v>0</v>
      </c>
      <c r="BH45" s="8" cm="1">
        <f t="array" ref="BH45">IF(ISERROR((N45/$AV$3)-1),0,((N45/$AV$3)-1))</f>
        <v>0</v>
      </c>
      <c r="BI45" s="8" cm="1">
        <f t="array" ref="BI45">IF(ISERROR((O45/$AV$3)-1),0,((O45/$AV$3)-1))</f>
        <v>0</v>
      </c>
      <c r="BJ45" s="8" cm="1">
        <f t="array" ref="BJ45">IF(ISERROR((P45/$AV$3)-1),0,((P45/$AV$3)-1))</f>
        <v>0</v>
      </c>
      <c r="BK45" s="8" cm="1">
        <f t="array" ref="BK45">IF(ISERROR((Q45/$AV$3)-1),0,((Q45/$AV$3)-1))</f>
        <v>0</v>
      </c>
      <c r="BL45" s="8" cm="1">
        <f t="array" ref="BL45">IF(ISERROR((S45/$AV$3)-1),0,((S45/$AV$3)-1))</f>
        <v>0</v>
      </c>
      <c r="BM45" s="8" cm="1">
        <f t="array" ref="BM45">IF(ISERROR((T45/$AV$3)-1),0,((T45/$AV$3)-1))</f>
        <v>0</v>
      </c>
      <c r="BN45" s="8" cm="1">
        <f t="array" ref="BN45">IF(ISERROR((U45/$AV$3)-1),0,((U45/$AV$3)-1))</f>
        <v>0</v>
      </c>
      <c r="BO45" s="8" cm="1">
        <f t="array" ref="BO45">IF(ISERROR((V45/$AV$3)-1),0,((V45/$AV$3)-1))</f>
        <v>0</v>
      </c>
      <c r="BP45" s="8" cm="1">
        <f t="array" ref="BP45">IF(ISERROR((W45/$AV$3)-1),0,((W45/$AV$3)-1))</f>
        <v>0</v>
      </c>
    </row>
    <row r="46" spans="1:68" ht="59.45" customHeight="1" x14ac:dyDescent="0.2">
      <c r="A46" s="108" t="s">
        <v>18</v>
      </c>
      <c r="B46" s="85" t="s">
        <v>0</v>
      </c>
      <c r="C46" s="86" t="s">
        <v>73</v>
      </c>
      <c r="D46" s="86">
        <v>493</v>
      </c>
      <c r="E46" s="86" t="s">
        <v>73</v>
      </c>
      <c r="F46" s="86" t="s">
        <v>73</v>
      </c>
      <c r="G46" s="86" t="s">
        <v>73</v>
      </c>
      <c r="H46" s="86" t="s">
        <v>73</v>
      </c>
      <c r="I46" s="86" t="s">
        <v>73</v>
      </c>
      <c r="J46" s="86" t="s">
        <v>73</v>
      </c>
      <c r="K46" s="86" t="s">
        <v>73</v>
      </c>
      <c r="L46" s="86" t="s">
        <v>75</v>
      </c>
      <c r="M46" s="86" t="s">
        <v>73</v>
      </c>
      <c r="N46" s="86" t="s">
        <v>73</v>
      </c>
      <c r="O46" s="86" t="s">
        <v>73</v>
      </c>
      <c r="P46" s="86">
        <v>487</v>
      </c>
      <c r="Q46" s="86" t="s">
        <v>73</v>
      </c>
      <c r="R46" s="86" t="s">
        <v>73</v>
      </c>
      <c r="S46" s="86" t="s">
        <v>73</v>
      </c>
      <c r="T46" s="86" t="s">
        <v>73</v>
      </c>
      <c r="U46" s="86">
        <v>510.4</v>
      </c>
      <c r="V46" s="86" t="s">
        <v>73</v>
      </c>
      <c r="W46" s="87"/>
      <c r="X46" s="88"/>
      <c r="Y46" s="89"/>
      <c r="Z46" s="2"/>
      <c r="AA46" s="3" cm="1">
        <f t="array" ref="AA46">IF(OR(D46&gt;D47,D46&gt;D48),1,0)</f>
        <v>0</v>
      </c>
      <c r="AB46" s="3" cm="1">
        <f t="array" ref="AB46">IF(OR(E46&gt;E47,E46&gt;E48),1,0)</f>
        <v>0</v>
      </c>
      <c r="AC46" s="3" cm="1">
        <f t="array" ref="AC46">IF(OR(F46&gt;F47,F46&gt;F48),1,0)</f>
        <v>0</v>
      </c>
      <c r="AD46" s="3" cm="1">
        <f t="array" ref="AD46">IF(OR(G46&gt;G47,G46&gt;G48),1,0)</f>
        <v>0</v>
      </c>
      <c r="AE46" s="3" cm="1">
        <f t="array" ref="AE46">IF(OR(H46&gt;H47,H46&gt;H48),1,0)</f>
        <v>0</v>
      </c>
      <c r="AF46" s="3" cm="1">
        <f t="array" ref="AF46">IF(OR(I46&gt;I47,I46&gt;I48),1,0)</f>
        <v>0</v>
      </c>
      <c r="AG46" s="3" cm="1">
        <f t="array" ref="AG46">IF(OR(J46&gt;J47,J46&gt;J48),1,0)</f>
        <v>0</v>
      </c>
      <c r="AH46" s="3" cm="1">
        <f t="array" ref="AH46">IF(OR(K46&gt;K47,K46&gt;K48),1,0)</f>
        <v>0</v>
      </c>
      <c r="AI46" s="3" cm="1">
        <f t="array" ref="AI46">IF(OR(L46&gt;L47,L46&gt;L48),1,0)</f>
        <v>0</v>
      </c>
      <c r="AJ46" s="3" cm="1">
        <f t="array" ref="AJ46">IF(OR(M46&gt;M47,M46&gt;M48),1,0)</f>
        <v>0</v>
      </c>
      <c r="AK46" s="3" cm="1">
        <f t="array" ref="AK46">IF(OR(N46&gt;N47,N46&gt;N48),1,0)</f>
        <v>0</v>
      </c>
      <c r="AL46" s="3" cm="1">
        <f t="array" ref="AL46">IF(OR(O46&gt;O47,O46&gt;O48),1,0)</f>
        <v>0</v>
      </c>
      <c r="AM46" s="3" cm="1">
        <f t="array" ref="AM46">IF(OR(P46&gt;P47,P46&gt;P48),1,0)</f>
        <v>0</v>
      </c>
      <c r="AN46" s="3" cm="1">
        <f t="array" ref="AN46">IF(OR(Q46&gt;Q47,Q46&gt;Q48),1,0)</f>
        <v>0</v>
      </c>
      <c r="AO46" s="3" cm="1">
        <f t="array" ref="AO46">IF(OR(S46&gt;S47,S46&gt;S48),1,0)</f>
        <v>0</v>
      </c>
      <c r="AP46" s="3" cm="1">
        <f t="array" ref="AP46">IF(OR(T46&gt;T47,T46&gt;T48),1,0)</f>
        <v>0</v>
      </c>
      <c r="AQ46" s="3" cm="1">
        <f t="array" ref="AQ46">IF(OR(U46&gt;U47,U46&gt;U48),1,0)</f>
        <v>0</v>
      </c>
      <c r="AR46" s="3" cm="1">
        <f t="array" ref="AR46">IF(OR(V46&gt;V47,V46&gt;V48),1,0)</f>
        <v>0</v>
      </c>
      <c r="AS46" s="4" cm="1">
        <f t="array" ref="AS46">IF(OR(V46&gt;V47,V46&gt;V48),1,0)</f>
        <v>0</v>
      </c>
      <c r="AT46" s="14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</row>
    <row r="47" spans="1:68" ht="12.75" customHeight="1" x14ac:dyDescent="0.2">
      <c r="A47" s="109"/>
      <c r="B47" s="85" t="s">
        <v>2</v>
      </c>
      <c r="C47" s="86" t="s">
        <v>73</v>
      </c>
      <c r="D47" s="86">
        <v>507</v>
      </c>
      <c r="E47" s="86" t="s">
        <v>73</v>
      </c>
      <c r="F47" s="86" t="s">
        <v>73</v>
      </c>
      <c r="G47" s="86" t="s">
        <v>73</v>
      </c>
      <c r="H47" s="86" t="s">
        <v>73</v>
      </c>
      <c r="I47" s="86" t="s">
        <v>73</v>
      </c>
      <c r="J47" s="86" t="s">
        <v>73</v>
      </c>
      <c r="K47" s="86" t="s">
        <v>73</v>
      </c>
      <c r="L47" s="86" t="s">
        <v>75</v>
      </c>
      <c r="M47" s="86" t="s">
        <v>73</v>
      </c>
      <c r="N47" s="86" t="s">
        <v>73</v>
      </c>
      <c r="O47" s="86" t="s">
        <v>73</v>
      </c>
      <c r="P47" s="86">
        <v>493</v>
      </c>
      <c r="Q47" s="86" t="s">
        <v>73</v>
      </c>
      <c r="R47" s="86" t="s">
        <v>73</v>
      </c>
      <c r="S47" s="86" t="s">
        <v>73</v>
      </c>
      <c r="T47" s="86" t="s">
        <v>73</v>
      </c>
      <c r="U47" s="86">
        <v>510.4</v>
      </c>
      <c r="V47" s="86" t="s">
        <v>73</v>
      </c>
      <c r="W47" s="87">
        <v>503.69</v>
      </c>
      <c r="X47" s="88">
        <v>503.69</v>
      </c>
      <c r="Y47" s="89">
        <v>0</v>
      </c>
      <c r="Z47" s="2"/>
      <c r="AA47" s="10" cm="1">
        <f t="array" ref="AA47">IF(OR(D47&lt;D46,D47&gt;D48),1,0)</f>
        <v>0</v>
      </c>
      <c r="AB47" s="10" cm="1">
        <f t="array" ref="AB47">IF(OR(E47&lt;E46,E47&gt;E48),1,0)</f>
        <v>0</v>
      </c>
      <c r="AC47" s="10" cm="1">
        <f t="array" ref="AC47">IF(OR(F47&lt;F46,F47&gt;F48),1,0)</f>
        <v>0</v>
      </c>
      <c r="AD47" s="10" cm="1">
        <f t="array" ref="AD47">IF(OR(G47&lt;G46,G47&gt;G48),1,0)</f>
        <v>0</v>
      </c>
      <c r="AE47" s="10" cm="1">
        <f t="array" ref="AE47">IF(OR(H47&lt;H46,H47&gt;H48),1,0)</f>
        <v>0</v>
      </c>
      <c r="AF47" s="10" cm="1">
        <f t="array" ref="AF47">IF(OR(I47&lt;I46,I47&gt;I48),1,0)</f>
        <v>0</v>
      </c>
      <c r="AG47" s="10" cm="1">
        <f t="array" ref="AG47">IF(OR(J47&lt;J46,J47&gt;J48),1,0)</f>
        <v>0</v>
      </c>
      <c r="AH47" s="10" cm="1">
        <f t="array" ref="AH47">IF(OR(K47&lt;K46,K47&gt;K48),1,0)</f>
        <v>0</v>
      </c>
      <c r="AI47" s="10" cm="1">
        <f t="array" ref="AI47">IF(OR(L47&lt;L46,L47&gt;L48),1,0)</f>
        <v>0</v>
      </c>
      <c r="AJ47" s="10" cm="1">
        <f t="array" ref="AJ47">IF(OR(M47&lt;M46,M47&gt;M48),1,0)</f>
        <v>0</v>
      </c>
      <c r="AK47" s="10" cm="1">
        <f t="array" ref="AK47">IF(OR(N47&lt;N46,N47&gt;N48),1,0)</f>
        <v>0</v>
      </c>
      <c r="AL47" s="10" cm="1">
        <f t="array" ref="AL47">IF(OR(O47&lt;O46,O47&gt;O48),1,0)</f>
        <v>0</v>
      </c>
      <c r="AM47" s="10" cm="1">
        <f t="array" ref="AM47">IF(OR(P47&lt;P46,P47&gt;P48),1,0)</f>
        <v>0</v>
      </c>
      <c r="AN47" s="10" cm="1">
        <f t="array" ref="AN47">IF(OR(Q47&lt;Q46,Q47&gt;Q48),1,0)</f>
        <v>0</v>
      </c>
      <c r="AO47" s="10" cm="1">
        <f t="array" ref="AO47">IF(OR(S47&lt;S46,S47&gt;S48),1,0)</f>
        <v>0</v>
      </c>
      <c r="AP47" s="10" cm="1">
        <f t="array" ref="AP47">IF(OR(T47&lt;T46,T47&gt;T48),1,0)</f>
        <v>0</v>
      </c>
      <c r="AQ47" s="10" cm="1">
        <f t="array" ref="AQ47">IF(OR(U47&lt;U46,U47&gt;U48),1,0)</f>
        <v>0</v>
      </c>
      <c r="AR47" s="10" cm="1">
        <f t="array" ref="AR47">IF(OR(V47&lt;V46,V47&gt;V48),1,0)</f>
        <v>0</v>
      </c>
      <c r="AS47" s="11" cm="1">
        <f t="array" ref="AS47">IF(OR(V47&lt;V46,V47&gt;V48),1,0)</f>
        <v>0</v>
      </c>
      <c r="AT47" s="14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</row>
    <row r="48" spans="1:68" ht="14.65" customHeight="1" x14ac:dyDescent="0.2">
      <c r="A48" s="109"/>
      <c r="B48" s="85" t="s">
        <v>3</v>
      </c>
      <c r="C48" s="86" t="s">
        <v>73</v>
      </c>
      <c r="D48" s="86">
        <v>539</v>
      </c>
      <c r="E48" s="86" t="s">
        <v>73</v>
      </c>
      <c r="F48" s="86" t="s">
        <v>73</v>
      </c>
      <c r="G48" s="86" t="s">
        <v>73</v>
      </c>
      <c r="H48" s="86" t="s">
        <v>73</v>
      </c>
      <c r="I48" s="86" t="s">
        <v>73</v>
      </c>
      <c r="J48" s="86" t="s">
        <v>73</v>
      </c>
      <c r="K48" s="86" t="s">
        <v>73</v>
      </c>
      <c r="L48" s="86" t="s">
        <v>75</v>
      </c>
      <c r="M48" s="86" t="s">
        <v>73</v>
      </c>
      <c r="N48" s="86" t="s">
        <v>73</v>
      </c>
      <c r="O48" s="86" t="s">
        <v>73</v>
      </c>
      <c r="P48" s="86">
        <v>522</v>
      </c>
      <c r="Q48" s="86" t="s">
        <v>73</v>
      </c>
      <c r="R48" s="86" t="s">
        <v>73</v>
      </c>
      <c r="S48" s="86" t="s">
        <v>73</v>
      </c>
      <c r="T48" s="86" t="s">
        <v>73</v>
      </c>
      <c r="U48" s="86">
        <v>522</v>
      </c>
      <c r="V48" s="86" t="s">
        <v>73</v>
      </c>
      <c r="W48" s="87"/>
      <c r="X48" s="88"/>
      <c r="Y48" s="104"/>
      <c r="Z48" s="2"/>
      <c r="AA48" s="10" cm="1">
        <f t="array" ref="AA48">IF(OR(D48&lt;D46,D48&lt;D47),1,0)</f>
        <v>0</v>
      </c>
      <c r="AB48" s="10" cm="1">
        <f t="array" ref="AB48">IF(OR(E48&lt;E46,E48&lt;E47),1,0)</f>
        <v>0</v>
      </c>
      <c r="AC48" s="10" cm="1">
        <f t="array" ref="AC48">IF(OR(F48&lt;F46,F48&lt;F47),1,0)</f>
        <v>0</v>
      </c>
      <c r="AD48" s="10" cm="1">
        <f t="array" ref="AD48">IF(OR(G48&lt;G46,G48&lt;G47),1,0)</f>
        <v>0</v>
      </c>
      <c r="AE48" s="10" cm="1">
        <f t="array" ref="AE48">IF(OR(H48&lt;H46,H48&lt;H47),1,0)</f>
        <v>0</v>
      </c>
      <c r="AF48" s="10" cm="1">
        <f t="array" ref="AF48">IF(OR(I48&lt;I46,I48&lt;I47),1,0)</f>
        <v>0</v>
      </c>
      <c r="AG48" s="10" cm="1">
        <f t="array" ref="AG48">IF(OR(J48&lt;J46,J48&lt;J47),1,0)</f>
        <v>0</v>
      </c>
      <c r="AH48" s="10" cm="1">
        <f t="array" ref="AH48">IF(OR(K48&lt;K46,K48&lt;K47),1,0)</f>
        <v>0</v>
      </c>
      <c r="AI48" s="10" cm="1">
        <f t="array" ref="AI48">IF(OR(L48&lt;L46,L48&lt;L47),1,0)</f>
        <v>0</v>
      </c>
      <c r="AJ48" s="10" cm="1">
        <f t="array" ref="AJ48">IF(OR(M48&lt;M46,M48&lt;M47),1,0)</f>
        <v>0</v>
      </c>
      <c r="AK48" s="10" cm="1">
        <f t="array" ref="AK48">IF(OR(N48&lt;N46,N48&lt;N47),1,0)</f>
        <v>0</v>
      </c>
      <c r="AL48" s="10" cm="1">
        <f t="array" ref="AL48">IF(OR(O48&lt;O46,O48&lt;O47),1,0)</f>
        <v>0</v>
      </c>
      <c r="AM48" s="10" cm="1">
        <f t="array" ref="AM48">IF(OR(P48&lt;P46,P48&lt;P47),1,0)</f>
        <v>0</v>
      </c>
      <c r="AN48" s="10" cm="1">
        <f t="array" ref="AN48">IF(OR(Q48&lt;Q46,Q48&lt;Q47),1,0)</f>
        <v>0</v>
      </c>
      <c r="AO48" s="10" cm="1">
        <f t="array" ref="AO48">IF(OR(S48&lt;S46,S48&lt;S47),1,0)</f>
        <v>0</v>
      </c>
      <c r="AP48" s="10" cm="1">
        <f t="array" ref="AP48">IF(OR(T48&lt;T46,T48&lt;T47),1,0)</f>
        <v>0</v>
      </c>
      <c r="AQ48" s="10" cm="1">
        <f t="array" ref="AQ48">IF(OR(U48&lt;U46,U48&lt;U47),1,0)</f>
        <v>0</v>
      </c>
      <c r="AR48" s="10" cm="1">
        <f t="array" ref="AR48">IF(OR(V48&lt;V46,V48&lt;V47),1,0)</f>
        <v>0</v>
      </c>
      <c r="AS48" s="11" cm="1">
        <f t="array" ref="AS48">IF(OR(V48&lt;V46,V48&lt;V47),1,0)</f>
        <v>0</v>
      </c>
      <c r="AT48" s="14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</row>
    <row r="49" spans="1:68" ht="12.75" customHeight="1" x14ac:dyDescent="0.2">
      <c r="A49" s="111" t="s">
        <v>19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3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7"/>
      <c r="AU49" s="18" t="s">
        <v>1</v>
      </c>
      <c r="AV49" s="19"/>
      <c r="AW49" s="20"/>
      <c r="AX49" s="21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</row>
  </sheetData>
  <mergeCells count="17">
    <mergeCell ref="A37:A39"/>
    <mergeCell ref="A40:A42"/>
    <mergeCell ref="A43:A45"/>
    <mergeCell ref="A46:A48"/>
    <mergeCell ref="A49:Z49"/>
    <mergeCell ref="A1:A3"/>
    <mergeCell ref="A4:A6"/>
    <mergeCell ref="A7:A9"/>
    <mergeCell ref="A10:A12"/>
    <mergeCell ref="A13:A15"/>
    <mergeCell ref="A31:A33"/>
    <mergeCell ref="A34:A36"/>
    <mergeCell ref="A16:A18"/>
    <mergeCell ref="A19:A21"/>
    <mergeCell ref="A22:A24"/>
    <mergeCell ref="A25:A27"/>
    <mergeCell ref="A28:A30"/>
  </mergeCells>
  <conditionalFormatting sqref="AB1:AS48">
    <cfRule type="cellIs" dxfId="0" priority="1" stopIfTrue="1" operator="equal">
      <formula>1</formula>
    </cfRule>
  </conditionalFormatting>
  <pageMargins left="0.78749999999999998" right="0.78749999999999998" top="1.05278" bottom="1.05278" header="0.78749999999999998" footer="0.78749999999999998"/>
  <pageSetup orientation="portrait" r:id="rId1"/>
  <headerFooter>
    <oddHeader>&amp;C&amp;"Times New Roman,Regular"&amp;12&amp;K000000base net</oddHeader>
    <oddFooter>&amp;C&amp;"Helvetica Neue,Regular"&amp;12&amp;K000000&amp;P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1" sqref="AB11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83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83</v>
      </c>
      <c r="V8" s="99" t="s">
        <v>73</v>
      </c>
      <c r="W8" s="100" t="s">
        <v>83</v>
      </c>
      <c r="X8" s="101" t="s">
        <v>83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84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86</v>
      </c>
      <c r="D10" s="99" t="s">
        <v>87</v>
      </c>
      <c r="E10" s="99" t="s">
        <v>73</v>
      </c>
      <c r="F10" s="99" t="s">
        <v>88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89</v>
      </c>
      <c r="L10" s="99" t="s">
        <v>90</v>
      </c>
      <c r="M10" s="99" t="s">
        <v>73</v>
      </c>
      <c r="N10" s="99" t="s">
        <v>91</v>
      </c>
      <c r="O10" s="99" t="s">
        <v>92</v>
      </c>
      <c r="P10" s="99" t="s">
        <v>88</v>
      </c>
      <c r="Q10" s="99" t="s">
        <v>73</v>
      </c>
      <c r="R10" s="99" t="s">
        <v>73</v>
      </c>
      <c r="S10" s="99" t="s">
        <v>73</v>
      </c>
      <c r="T10" s="99" t="s">
        <v>87</v>
      </c>
      <c r="U10" s="99" t="s">
        <v>93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87</v>
      </c>
      <c r="E11" s="99" t="s">
        <v>73</v>
      </c>
      <c r="F11" s="99" t="s">
        <v>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96</v>
      </c>
      <c r="M11" s="99" t="s">
        <v>73</v>
      </c>
      <c r="N11" s="99" t="s">
        <v>91</v>
      </c>
      <c r="O11" s="99" t="s">
        <v>92</v>
      </c>
      <c r="P11" s="99" t="s">
        <v>88</v>
      </c>
      <c r="Q11" s="99" t="s">
        <v>73</v>
      </c>
      <c r="R11" s="99" t="s">
        <v>73</v>
      </c>
      <c r="S11" s="99" t="s">
        <v>73</v>
      </c>
      <c r="T11" s="99" t="s">
        <v>87</v>
      </c>
      <c r="U11" s="99" t="s">
        <v>97</v>
      </c>
      <c r="V11" s="99" t="s">
        <v>73</v>
      </c>
      <c r="W11" s="100" t="s">
        <v>98</v>
      </c>
      <c r="X11" s="101" t="s">
        <v>99</v>
      </c>
      <c r="Y11" s="102" t="s">
        <v>100</v>
      </c>
    </row>
    <row r="12" spans="1:25" x14ac:dyDescent="0.2">
      <c r="A12" s="125"/>
      <c r="B12" s="98" t="s">
        <v>80</v>
      </c>
      <c r="C12" s="99" t="s">
        <v>88</v>
      </c>
      <c r="D12" s="99" t="s">
        <v>87</v>
      </c>
      <c r="E12" s="99" t="s">
        <v>73</v>
      </c>
      <c r="F12" s="99" t="s">
        <v>91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87</v>
      </c>
      <c r="L12" s="99" t="s">
        <v>88</v>
      </c>
      <c r="M12" s="99" t="s">
        <v>73</v>
      </c>
      <c r="N12" s="99" t="s">
        <v>101</v>
      </c>
      <c r="O12" s="99" t="s">
        <v>91</v>
      </c>
      <c r="P12" s="99" t="s">
        <v>88</v>
      </c>
      <c r="Q12" s="99" t="s">
        <v>73</v>
      </c>
      <c r="R12" s="99" t="s">
        <v>73</v>
      </c>
      <c r="S12" s="99" t="s">
        <v>73</v>
      </c>
      <c r="T12" s="99" t="s">
        <v>87</v>
      </c>
      <c r="U12" s="99" t="s">
        <v>102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105</v>
      </c>
      <c r="R13" s="99" t="s">
        <v>106</v>
      </c>
      <c r="S13" s="99" t="s">
        <v>107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108</v>
      </c>
      <c r="S14" s="99" t="s">
        <v>109</v>
      </c>
      <c r="T14" s="99" t="s">
        <v>73</v>
      </c>
      <c r="U14" s="99" t="s">
        <v>109</v>
      </c>
      <c r="V14" s="99" t="s">
        <v>73</v>
      </c>
      <c r="W14" s="100" t="s">
        <v>110</v>
      </c>
      <c r="X14" s="101" t="s">
        <v>110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111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108</v>
      </c>
      <c r="S15" s="99" t="s">
        <v>112</v>
      </c>
      <c r="T15" s="99" t="s">
        <v>73</v>
      </c>
      <c r="U15" s="99" t="s">
        <v>112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115</v>
      </c>
      <c r="H16" s="99" t="s">
        <v>75</v>
      </c>
      <c r="I16" s="99" t="s">
        <v>116</v>
      </c>
      <c r="J16" s="99" t="s">
        <v>117</v>
      </c>
      <c r="K16" s="99" t="s">
        <v>75</v>
      </c>
      <c r="L16" s="99" t="s">
        <v>74</v>
      </c>
      <c r="M16" s="99" t="s">
        <v>114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114</v>
      </c>
      <c r="H17" s="99" t="s">
        <v>75</v>
      </c>
      <c r="I17" s="99" t="s">
        <v>120</v>
      </c>
      <c r="J17" s="99" t="s">
        <v>117</v>
      </c>
      <c r="K17" s="99" t="s">
        <v>75</v>
      </c>
      <c r="L17" s="99" t="s">
        <v>74</v>
      </c>
      <c r="M17" s="99" t="s">
        <v>114</v>
      </c>
      <c r="N17" s="99" t="s">
        <v>73</v>
      </c>
      <c r="O17" s="99" t="s">
        <v>73</v>
      </c>
      <c r="P17" s="99" t="s">
        <v>73</v>
      </c>
      <c r="Q17" s="99" t="s">
        <v>116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122</v>
      </c>
      <c r="X17" s="101" t="s">
        <v>123</v>
      </c>
      <c r="Y17" s="102" t="s">
        <v>124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118</v>
      </c>
      <c r="H18" s="99" t="s">
        <v>75</v>
      </c>
      <c r="I18" s="99" t="s">
        <v>121</v>
      </c>
      <c r="J18" s="99" t="s">
        <v>121</v>
      </c>
      <c r="K18" s="99" t="s">
        <v>75</v>
      </c>
      <c r="L18" s="99" t="s">
        <v>74</v>
      </c>
      <c r="M18" s="99" t="s">
        <v>118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128</v>
      </c>
      <c r="H19" s="99" t="s">
        <v>127</v>
      </c>
      <c r="I19" s="99" t="s">
        <v>127</v>
      </c>
      <c r="J19" s="99" t="s">
        <v>128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129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134</v>
      </c>
      <c r="H20" s="99" t="s">
        <v>135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129</v>
      </c>
      <c r="Q20" s="99" t="s">
        <v>128</v>
      </c>
      <c r="R20" s="99" t="s">
        <v>137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138</v>
      </c>
      <c r="X20" s="101" t="s">
        <v>139</v>
      </c>
      <c r="Y20" s="102" t="s">
        <v>140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129</v>
      </c>
      <c r="Q21" s="99" t="s">
        <v>135</v>
      </c>
      <c r="R21" s="99" t="s">
        <v>137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145</v>
      </c>
      <c r="D22" s="99" t="s">
        <v>145</v>
      </c>
      <c r="E22" s="99" t="s">
        <v>145</v>
      </c>
      <c r="F22" s="99" t="s">
        <v>145</v>
      </c>
      <c r="G22" s="99" t="s">
        <v>146</v>
      </c>
      <c r="H22" s="99" t="s">
        <v>145</v>
      </c>
      <c r="I22" s="99" t="s">
        <v>147</v>
      </c>
      <c r="J22" s="99" t="s">
        <v>146</v>
      </c>
      <c r="K22" s="99" t="s">
        <v>145</v>
      </c>
      <c r="L22" s="99" t="s">
        <v>145</v>
      </c>
      <c r="M22" s="99" t="s">
        <v>145</v>
      </c>
      <c r="N22" s="99" t="s">
        <v>145</v>
      </c>
      <c r="O22" s="99" t="s">
        <v>145</v>
      </c>
      <c r="P22" s="99" t="s">
        <v>145</v>
      </c>
      <c r="Q22" s="99" t="s">
        <v>148</v>
      </c>
      <c r="R22" s="99" t="s">
        <v>145</v>
      </c>
      <c r="S22" s="99" t="s">
        <v>149</v>
      </c>
      <c r="T22" s="99" t="s">
        <v>145</v>
      </c>
      <c r="U22" s="99" t="s">
        <v>145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145</v>
      </c>
      <c r="D23" s="99" t="s">
        <v>145</v>
      </c>
      <c r="E23" s="99" t="s">
        <v>145</v>
      </c>
      <c r="F23" s="99" t="s">
        <v>145</v>
      </c>
      <c r="G23" s="99" t="s">
        <v>150</v>
      </c>
      <c r="H23" s="99" t="s">
        <v>151</v>
      </c>
      <c r="I23" s="99" t="s">
        <v>152</v>
      </c>
      <c r="J23" s="99" t="s">
        <v>146</v>
      </c>
      <c r="K23" s="99" t="s">
        <v>145</v>
      </c>
      <c r="L23" s="99" t="s">
        <v>145</v>
      </c>
      <c r="M23" s="99" t="s">
        <v>151</v>
      </c>
      <c r="N23" s="99" t="s">
        <v>145</v>
      </c>
      <c r="O23" s="99" t="s">
        <v>145</v>
      </c>
      <c r="P23" s="99" t="s">
        <v>145</v>
      </c>
      <c r="Q23" s="99" t="s">
        <v>151</v>
      </c>
      <c r="R23" s="99" t="s">
        <v>153</v>
      </c>
      <c r="S23" s="99" t="s">
        <v>154</v>
      </c>
      <c r="T23" s="99" t="s">
        <v>145</v>
      </c>
      <c r="U23" s="99" t="s">
        <v>145</v>
      </c>
      <c r="V23" s="99" t="s">
        <v>155</v>
      </c>
      <c r="W23" s="100" t="s">
        <v>156</v>
      </c>
      <c r="X23" s="101" t="s">
        <v>157</v>
      </c>
      <c r="Y23" s="102" t="s">
        <v>158</v>
      </c>
    </row>
    <row r="24" spans="1:25" x14ac:dyDescent="0.2">
      <c r="A24" s="125"/>
      <c r="B24" s="98" t="s">
        <v>80</v>
      </c>
      <c r="C24" s="99" t="s">
        <v>145</v>
      </c>
      <c r="D24" s="99" t="s">
        <v>145</v>
      </c>
      <c r="E24" s="99" t="s">
        <v>145</v>
      </c>
      <c r="F24" s="99" t="s">
        <v>145</v>
      </c>
      <c r="G24" s="99" t="s">
        <v>159</v>
      </c>
      <c r="H24" s="99" t="s">
        <v>160</v>
      </c>
      <c r="I24" s="99" t="s">
        <v>161</v>
      </c>
      <c r="J24" s="99" t="s">
        <v>146</v>
      </c>
      <c r="K24" s="99" t="s">
        <v>162</v>
      </c>
      <c r="L24" s="99" t="s">
        <v>145</v>
      </c>
      <c r="M24" s="99" t="s">
        <v>151</v>
      </c>
      <c r="N24" s="99" t="s">
        <v>145</v>
      </c>
      <c r="O24" s="99" t="s">
        <v>145</v>
      </c>
      <c r="P24" s="99" t="s">
        <v>145</v>
      </c>
      <c r="Q24" s="99" t="s">
        <v>160</v>
      </c>
      <c r="R24" s="99" t="s">
        <v>153</v>
      </c>
      <c r="S24" s="99" t="s">
        <v>154</v>
      </c>
      <c r="T24" s="99" t="s">
        <v>145</v>
      </c>
      <c r="U24" s="99" t="s">
        <v>145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164</v>
      </c>
      <c r="D25" s="99" t="s">
        <v>164</v>
      </c>
      <c r="E25" s="99" t="s">
        <v>164</v>
      </c>
      <c r="F25" s="99" t="s">
        <v>164</v>
      </c>
      <c r="G25" s="99" t="s">
        <v>165</v>
      </c>
      <c r="H25" s="99" t="s">
        <v>164</v>
      </c>
      <c r="I25" s="99" t="s">
        <v>83</v>
      </c>
      <c r="J25" s="99" t="s">
        <v>166</v>
      </c>
      <c r="K25" s="99" t="s">
        <v>164</v>
      </c>
      <c r="L25" s="99" t="s">
        <v>164</v>
      </c>
      <c r="M25" s="99" t="s">
        <v>164</v>
      </c>
      <c r="N25" s="99" t="s">
        <v>164</v>
      </c>
      <c r="O25" s="99" t="s">
        <v>164</v>
      </c>
      <c r="P25" s="99" t="s">
        <v>164</v>
      </c>
      <c r="Q25" s="99" t="s">
        <v>84</v>
      </c>
      <c r="R25" s="99" t="s">
        <v>75</v>
      </c>
      <c r="S25" s="99" t="s">
        <v>133</v>
      </c>
      <c r="T25" s="99" t="s">
        <v>167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164</v>
      </c>
      <c r="D26" s="99" t="s">
        <v>166</v>
      </c>
      <c r="E26" s="99" t="s">
        <v>164</v>
      </c>
      <c r="F26" s="99" t="s">
        <v>164</v>
      </c>
      <c r="G26" s="99" t="s">
        <v>141</v>
      </c>
      <c r="H26" s="99" t="s">
        <v>84</v>
      </c>
      <c r="I26" s="99" t="s">
        <v>164</v>
      </c>
      <c r="J26" s="99" t="s">
        <v>166</v>
      </c>
      <c r="K26" s="99" t="s">
        <v>164</v>
      </c>
      <c r="L26" s="99" t="s">
        <v>164</v>
      </c>
      <c r="M26" s="99" t="s">
        <v>84</v>
      </c>
      <c r="N26" s="99" t="s">
        <v>164</v>
      </c>
      <c r="O26" s="99" t="s">
        <v>164</v>
      </c>
      <c r="P26" s="99" t="s">
        <v>164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168</v>
      </c>
      <c r="X26" s="101" t="s">
        <v>169</v>
      </c>
      <c r="Y26" s="102" t="s">
        <v>170</v>
      </c>
    </row>
    <row r="27" spans="1:25" x14ac:dyDescent="0.2">
      <c r="A27" s="125"/>
      <c r="B27" s="98" t="s">
        <v>80</v>
      </c>
      <c r="C27" s="99" t="s">
        <v>164</v>
      </c>
      <c r="D27" s="99" t="s">
        <v>166</v>
      </c>
      <c r="E27" s="99" t="s">
        <v>171</v>
      </c>
      <c r="F27" s="99" t="s">
        <v>164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164</v>
      </c>
      <c r="M27" s="99" t="s">
        <v>84</v>
      </c>
      <c r="N27" s="99" t="s">
        <v>164</v>
      </c>
      <c r="O27" s="99" t="s">
        <v>164</v>
      </c>
      <c r="P27" s="99" t="s">
        <v>164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164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174</v>
      </c>
      <c r="E28" s="99" t="s">
        <v>175</v>
      </c>
      <c r="F28" s="99" t="s">
        <v>175</v>
      </c>
      <c r="G28" s="99" t="s">
        <v>176</v>
      </c>
      <c r="H28" s="99" t="s">
        <v>176</v>
      </c>
      <c r="I28" s="99" t="s">
        <v>177</v>
      </c>
      <c r="J28" s="99" t="s">
        <v>112</v>
      </c>
      <c r="K28" s="99" t="s">
        <v>177</v>
      </c>
      <c r="L28" s="99" t="s">
        <v>111</v>
      </c>
      <c r="M28" s="99" t="s">
        <v>177</v>
      </c>
      <c r="N28" s="99" t="s">
        <v>174</v>
      </c>
      <c r="O28" s="99" t="s">
        <v>174</v>
      </c>
      <c r="P28" s="99" t="s">
        <v>176</v>
      </c>
      <c r="Q28" s="99" t="s">
        <v>175</v>
      </c>
      <c r="R28" s="99" t="s">
        <v>177</v>
      </c>
      <c r="S28" s="99" t="s">
        <v>175</v>
      </c>
      <c r="T28" s="99" t="s">
        <v>175</v>
      </c>
      <c r="U28" s="99" t="s">
        <v>176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174</v>
      </c>
      <c r="D29" s="99" t="s">
        <v>174</v>
      </c>
      <c r="E29" s="99" t="s">
        <v>175</v>
      </c>
      <c r="F29" s="99" t="s">
        <v>178</v>
      </c>
      <c r="G29" s="99" t="s">
        <v>179</v>
      </c>
      <c r="H29" s="99" t="s">
        <v>176</v>
      </c>
      <c r="I29" s="99" t="s">
        <v>175</v>
      </c>
      <c r="J29" s="99" t="s">
        <v>177</v>
      </c>
      <c r="K29" s="99" t="s">
        <v>175</v>
      </c>
      <c r="L29" s="99" t="s">
        <v>111</v>
      </c>
      <c r="M29" s="99" t="s">
        <v>176</v>
      </c>
      <c r="N29" s="99" t="s">
        <v>174</v>
      </c>
      <c r="O29" s="99" t="s">
        <v>174</v>
      </c>
      <c r="P29" s="99" t="s">
        <v>176</v>
      </c>
      <c r="Q29" s="99" t="s">
        <v>180</v>
      </c>
      <c r="R29" s="99" t="s">
        <v>174</v>
      </c>
      <c r="S29" s="99" t="s">
        <v>174</v>
      </c>
      <c r="T29" s="99" t="s">
        <v>175</v>
      </c>
      <c r="U29" s="99" t="s">
        <v>176</v>
      </c>
      <c r="V29" s="99" t="s">
        <v>181</v>
      </c>
      <c r="W29" s="100" t="s">
        <v>182</v>
      </c>
      <c r="X29" s="101" t="s">
        <v>183</v>
      </c>
      <c r="Y29" s="102" t="s">
        <v>184</v>
      </c>
    </row>
    <row r="30" spans="1:25" x14ac:dyDescent="0.2">
      <c r="A30" s="125"/>
      <c r="B30" s="98" t="s">
        <v>80</v>
      </c>
      <c r="C30" s="99" t="s">
        <v>111</v>
      </c>
      <c r="D30" s="99" t="s">
        <v>185</v>
      </c>
      <c r="E30" s="99" t="s">
        <v>175</v>
      </c>
      <c r="F30" s="99" t="s">
        <v>174</v>
      </c>
      <c r="G30" s="99" t="s">
        <v>175</v>
      </c>
      <c r="H30" s="99" t="s">
        <v>175</v>
      </c>
      <c r="I30" s="99" t="s">
        <v>174</v>
      </c>
      <c r="J30" s="99" t="s">
        <v>175</v>
      </c>
      <c r="K30" s="99" t="s">
        <v>175</v>
      </c>
      <c r="L30" s="99" t="s">
        <v>111</v>
      </c>
      <c r="M30" s="99" t="s">
        <v>175</v>
      </c>
      <c r="N30" s="99" t="s">
        <v>111</v>
      </c>
      <c r="O30" s="99" t="s">
        <v>174</v>
      </c>
      <c r="P30" s="99" t="s">
        <v>176</v>
      </c>
      <c r="Q30" s="99" t="s">
        <v>111</v>
      </c>
      <c r="R30" s="99" t="s">
        <v>174</v>
      </c>
      <c r="S30" s="99" t="s">
        <v>111</v>
      </c>
      <c r="T30" s="99" t="s">
        <v>175</v>
      </c>
      <c r="U30" s="99" t="s">
        <v>175</v>
      </c>
      <c r="V30" s="99" t="s">
        <v>111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190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190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194</v>
      </c>
      <c r="X35" s="101" t="s">
        <v>194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190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189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197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201</v>
      </c>
      <c r="L37" s="99" t="s">
        <v>202</v>
      </c>
      <c r="M37" s="99" t="s">
        <v>203</v>
      </c>
      <c r="N37" s="99" t="s">
        <v>75</v>
      </c>
      <c r="O37" s="99" t="s">
        <v>200</v>
      </c>
      <c r="P37" s="99" t="s">
        <v>73</v>
      </c>
      <c r="Q37" s="99" t="s">
        <v>204</v>
      </c>
      <c r="R37" s="99" t="s">
        <v>205</v>
      </c>
      <c r="S37" s="99" t="s">
        <v>206</v>
      </c>
      <c r="T37" s="99" t="s">
        <v>73</v>
      </c>
      <c r="U37" s="99" t="s">
        <v>207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201</v>
      </c>
      <c r="L38" s="99" t="s">
        <v>202</v>
      </c>
      <c r="M38" s="99" t="s">
        <v>206</v>
      </c>
      <c r="N38" s="99" t="s">
        <v>75</v>
      </c>
      <c r="O38" s="99" t="s">
        <v>200</v>
      </c>
      <c r="P38" s="99" t="s">
        <v>73</v>
      </c>
      <c r="Q38" s="99" t="s">
        <v>204</v>
      </c>
      <c r="R38" s="99" t="s">
        <v>211</v>
      </c>
      <c r="S38" s="99" t="s">
        <v>206</v>
      </c>
      <c r="T38" s="99" t="s">
        <v>73</v>
      </c>
      <c r="U38" s="99" t="s">
        <v>207</v>
      </c>
      <c r="V38" s="99" t="s">
        <v>212</v>
      </c>
      <c r="W38" s="100" t="s">
        <v>213</v>
      </c>
      <c r="X38" s="101" t="s">
        <v>213</v>
      </c>
      <c r="Y38" s="102" t="s">
        <v>79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200</v>
      </c>
      <c r="L39" s="99" t="s">
        <v>202</v>
      </c>
      <c r="M39" s="99" t="s">
        <v>200</v>
      </c>
      <c r="N39" s="99" t="s">
        <v>75</v>
      </c>
      <c r="O39" s="99" t="s">
        <v>200</v>
      </c>
      <c r="P39" s="99" t="s">
        <v>73</v>
      </c>
      <c r="Q39" s="99" t="s">
        <v>204</v>
      </c>
      <c r="R39" s="99" t="s">
        <v>211</v>
      </c>
      <c r="S39" s="99" t="s">
        <v>206</v>
      </c>
      <c r="T39" s="99" t="s">
        <v>73</v>
      </c>
      <c r="U39" s="99" t="s">
        <v>207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176</v>
      </c>
      <c r="E40" s="99" t="s">
        <v>216</v>
      </c>
      <c r="F40" s="99" t="s">
        <v>177</v>
      </c>
      <c r="G40" s="99" t="s">
        <v>217</v>
      </c>
      <c r="H40" s="99" t="s">
        <v>216</v>
      </c>
      <c r="I40" s="99" t="s">
        <v>216</v>
      </c>
      <c r="J40" s="99" t="s">
        <v>107</v>
      </c>
      <c r="K40" s="99" t="s">
        <v>216</v>
      </c>
      <c r="L40" s="99" t="s">
        <v>175</v>
      </c>
      <c r="M40" s="99" t="s">
        <v>218</v>
      </c>
      <c r="N40" s="99" t="s">
        <v>109</v>
      </c>
      <c r="O40" s="99" t="s">
        <v>219</v>
      </c>
      <c r="P40" s="99" t="s">
        <v>216</v>
      </c>
      <c r="Q40" s="99" t="s">
        <v>107</v>
      </c>
      <c r="R40" s="99" t="s">
        <v>107</v>
      </c>
      <c r="S40" s="99" t="s">
        <v>216</v>
      </c>
      <c r="T40" s="99" t="s">
        <v>107</v>
      </c>
      <c r="U40" s="99" t="s">
        <v>216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176</v>
      </c>
      <c r="E41" s="99" t="s">
        <v>216</v>
      </c>
      <c r="F41" s="99" t="s">
        <v>220</v>
      </c>
      <c r="G41" s="99" t="s">
        <v>109</v>
      </c>
      <c r="H41" s="99" t="s">
        <v>109</v>
      </c>
      <c r="I41" s="99" t="s">
        <v>109</v>
      </c>
      <c r="J41" s="99" t="s">
        <v>216</v>
      </c>
      <c r="K41" s="99" t="s">
        <v>109</v>
      </c>
      <c r="L41" s="99" t="s">
        <v>175</v>
      </c>
      <c r="M41" s="99" t="s">
        <v>104</v>
      </c>
      <c r="N41" s="99" t="s">
        <v>109</v>
      </c>
      <c r="O41" s="99" t="s">
        <v>219</v>
      </c>
      <c r="P41" s="99" t="s">
        <v>216</v>
      </c>
      <c r="Q41" s="99" t="s">
        <v>216</v>
      </c>
      <c r="R41" s="99" t="s">
        <v>219</v>
      </c>
      <c r="S41" s="99" t="s">
        <v>219</v>
      </c>
      <c r="T41" s="99" t="s">
        <v>107</v>
      </c>
      <c r="U41" s="99" t="s">
        <v>109</v>
      </c>
      <c r="V41" s="99" t="s">
        <v>109</v>
      </c>
      <c r="W41" s="100" t="s">
        <v>221</v>
      </c>
      <c r="X41" s="101" t="s">
        <v>222</v>
      </c>
      <c r="Y41" s="102" t="s">
        <v>223</v>
      </c>
    </row>
    <row r="42" spans="1:25" x14ac:dyDescent="0.2">
      <c r="A42" s="125"/>
      <c r="B42" s="98" t="s">
        <v>80</v>
      </c>
      <c r="C42" s="99" t="s">
        <v>219</v>
      </c>
      <c r="D42" s="99" t="s">
        <v>175</v>
      </c>
      <c r="E42" s="99" t="s">
        <v>216</v>
      </c>
      <c r="F42" s="99" t="s">
        <v>224</v>
      </c>
      <c r="G42" s="99" t="s">
        <v>109</v>
      </c>
      <c r="H42" s="99" t="s">
        <v>109</v>
      </c>
      <c r="I42" s="99" t="s">
        <v>219</v>
      </c>
      <c r="J42" s="99" t="s">
        <v>109</v>
      </c>
      <c r="K42" s="99" t="s">
        <v>109</v>
      </c>
      <c r="L42" s="99" t="s">
        <v>175</v>
      </c>
      <c r="M42" s="99" t="s">
        <v>109</v>
      </c>
      <c r="N42" s="99" t="s">
        <v>219</v>
      </c>
      <c r="O42" s="99" t="s">
        <v>219</v>
      </c>
      <c r="P42" s="99" t="s">
        <v>216</v>
      </c>
      <c r="Q42" s="99" t="s">
        <v>109</v>
      </c>
      <c r="R42" s="99" t="s">
        <v>219</v>
      </c>
      <c r="S42" s="99" t="s">
        <v>112</v>
      </c>
      <c r="T42" s="99" t="s">
        <v>107</v>
      </c>
      <c r="U42" s="99" t="s">
        <v>109</v>
      </c>
      <c r="V42" s="99" t="s">
        <v>225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227</v>
      </c>
      <c r="D43" s="99" t="s">
        <v>73</v>
      </c>
      <c r="E43" s="99" t="s">
        <v>73</v>
      </c>
      <c r="F43" s="99" t="s">
        <v>228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229</v>
      </c>
      <c r="L43" s="99" t="s">
        <v>230</v>
      </c>
      <c r="M43" s="99" t="s">
        <v>73</v>
      </c>
      <c r="N43" s="99" t="s">
        <v>231</v>
      </c>
      <c r="O43" s="99" t="s">
        <v>232</v>
      </c>
      <c r="P43" s="99" t="s">
        <v>233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234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235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236</v>
      </c>
      <c r="L44" s="99" t="s">
        <v>237</v>
      </c>
      <c r="M44" s="99" t="s">
        <v>73</v>
      </c>
      <c r="N44" s="99" t="s">
        <v>231</v>
      </c>
      <c r="O44" s="99" t="s">
        <v>232</v>
      </c>
      <c r="P44" s="99" t="s">
        <v>233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238</v>
      </c>
      <c r="V44" s="99" t="s">
        <v>73</v>
      </c>
      <c r="W44" s="100" t="s">
        <v>239</v>
      </c>
      <c r="X44" s="101" t="s">
        <v>240</v>
      </c>
      <c r="Y44" s="102" t="s">
        <v>241</v>
      </c>
    </row>
    <row r="45" spans="1:25" x14ac:dyDescent="0.2">
      <c r="A45" s="125"/>
      <c r="B45" s="98" t="s">
        <v>80</v>
      </c>
      <c r="C45" s="99" t="s">
        <v>233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228</v>
      </c>
      <c r="L45" s="99" t="s">
        <v>243</v>
      </c>
      <c r="M45" s="99" t="s">
        <v>73</v>
      </c>
      <c r="N45" s="99" t="s">
        <v>242</v>
      </c>
      <c r="O45" s="99" t="s">
        <v>230</v>
      </c>
      <c r="P45" s="99" t="s">
        <v>233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244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249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251</v>
      </c>
      <c r="X47" s="101" t="s">
        <v>251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252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257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257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264</v>
      </c>
      <c r="X11" s="101" t="s">
        <v>264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319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107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177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177</v>
      </c>
      <c r="R15" s="99" t="s">
        <v>177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321</v>
      </c>
      <c r="H16" s="99" t="s">
        <v>75</v>
      </c>
      <c r="I16" s="99" t="s">
        <v>117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120</v>
      </c>
      <c r="H17" s="99" t="s">
        <v>75</v>
      </c>
      <c r="I17" s="99" t="s">
        <v>121</v>
      </c>
      <c r="J17" s="99" t="s">
        <v>117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322</v>
      </c>
      <c r="X17" s="101" t="s">
        <v>323</v>
      </c>
      <c r="Y17" s="102" t="s">
        <v>324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117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127</v>
      </c>
      <c r="E19" s="99" t="s">
        <v>325</v>
      </c>
      <c r="F19" s="99" t="s">
        <v>127</v>
      </c>
      <c r="G19" s="99" t="s">
        <v>326</v>
      </c>
      <c r="H19" s="99" t="s">
        <v>325</v>
      </c>
      <c r="I19" s="99" t="s">
        <v>325</v>
      </c>
      <c r="J19" s="99" t="s">
        <v>133</v>
      </c>
      <c r="K19" s="99" t="s">
        <v>325</v>
      </c>
      <c r="L19" s="99" t="s">
        <v>325</v>
      </c>
      <c r="M19" s="99" t="s">
        <v>128</v>
      </c>
      <c r="N19" s="99" t="s">
        <v>325</v>
      </c>
      <c r="O19" s="99" t="s">
        <v>325</v>
      </c>
      <c r="P19" s="99" t="s">
        <v>325</v>
      </c>
      <c r="Q19" s="99" t="s">
        <v>327</v>
      </c>
      <c r="R19" s="99" t="s">
        <v>328</v>
      </c>
      <c r="S19" s="99" t="s">
        <v>329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127</v>
      </c>
      <c r="E20" s="99" t="s">
        <v>325</v>
      </c>
      <c r="F20" s="99" t="s">
        <v>127</v>
      </c>
      <c r="G20" s="99" t="s">
        <v>135</v>
      </c>
      <c r="H20" s="99" t="s">
        <v>135</v>
      </c>
      <c r="I20" s="99" t="s">
        <v>130</v>
      </c>
      <c r="J20" s="99" t="s">
        <v>128</v>
      </c>
      <c r="K20" s="99" t="s">
        <v>325</v>
      </c>
      <c r="L20" s="99" t="s">
        <v>325</v>
      </c>
      <c r="M20" s="99" t="s">
        <v>128</v>
      </c>
      <c r="N20" s="99" t="s">
        <v>325</v>
      </c>
      <c r="O20" s="99" t="s">
        <v>325</v>
      </c>
      <c r="P20" s="99" t="s">
        <v>325</v>
      </c>
      <c r="Q20" s="99" t="s">
        <v>128</v>
      </c>
      <c r="R20" s="99" t="s">
        <v>328</v>
      </c>
      <c r="S20" s="99" t="s">
        <v>329</v>
      </c>
      <c r="T20" s="99" t="s">
        <v>325</v>
      </c>
      <c r="U20" s="99" t="s">
        <v>325</v>
      </c>
      <c r="V20" s="99" t="s">
        <v>133</v>
      </c>
      <c r="W20" s="100" t="s">
        <v>330</v>
      </c>
      <c r="X20" s="101" t="s">
        <v>132</v>
      </c>
      <c r="Y20" s="102" t="s">
        <v>331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127</v>
      </c>
      <c r="G21" s="99" t="s">
        <v>141</v>
      </c>
      <c r="H21" s="99" t="s">
        <v>135</v>
      </c>
      <c r="I21" s="99" t="s">
        <v>332</v>
      </c>
      <c r="J21" s="99" t="s">
        <v>128</v>
      </c>
      <c r="K21" s="99" t="s">
        <v>132</v>
      </c>
      <c r="L21" s="99" t="s">
        <v>325</v>
      </c>
      <c r="M21" s="99" t="s">
        <v>135</v>
      </c>
      <c r="N21" s="99" t="s">
        <v>325</v>
      </c>
      <c r="O21" s="99" t="s">
        <v>325</v>
      </c>
      <c r="P21" s="99" t="s">
        <v>325</v>
      </c>
      <c r="Q21" s="99" t="s">
        <v>135</v>
      </c>
      <c r="R21" s="99" t="s">
        <v>328</v>
      </c>
      <c r="S21" s="99" t="s">
        <v>326</v>
      </c>
      <c r="T21" s="99" t="s">
        <v>325</v>
      </c>
      <c r="U21" s="99" t="s">
        <v>325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148</v>
      </c>
      <c r="J22" s="99" t="s">
        <v>151</v>
      </c>
      <c r="K22" s="99" t="s">
        <v>149</v>
      </c>
      <c r="L22" s="99" t="s">
        <v>149</v>
      </c>
      <c r="M22" s="99" t="s">
        <v>155</v>
      </c>
      <c r="N22" s="99" t="s">
        <v>151</v>
      </c>
      <c r="O22" s="99" t="s">
        <v>151</v>
      </c>
      <c r="P22" s="99" t="s">
        <v>151</v>
      </c>
      <c r="Q22" s="99" t="s">
        <v>333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335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149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160</v>
      </c>
      <c r="W23" s="100" t="s">
        <v>336</v>
      </c>
      <c r="X23" s="101" t="s">
        <v>337</v>
      </c>
      <c r="Y23" s="102" t="s">
        <v>338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155</v>
      </c>
      <c r="F24" s="99" t="s">
        <v>151</v>
      </c>
      <c r="G24" s="99" t="s">
        <v>159</v>
      </c>
      <c r="H24" s="99" t="s">
        <v>160</v>
      </c>
      <c r="I24" s="99" t="s">
        <v>339</v>
      </c>
      <c r="J24" s="99" t="s">
        <v>160</v>
      </c>
      <c r="K24" s="99" t="s">
        <v>340</v>
      </c>
      <c r="L24" s="99" t="s">
        <v>149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341</v>
      </c>
      <c r="R24" s="99" t="s">
        <v>334</v>
      </c>
      <c r="S24" s="99" t="s">
        <v>160</v>
      </c>
      <c r="T24" s="99" t="s">
        <v>149</v>
      </c>
      <c r="U24" s="99" t="s">
        <v>149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133</v>
      </c>
      <c r="K25" s="99" t="s">
        <v>171</v>
      </c>
      <c r="L25" s="99" t="s">
        <v>171</v>
      </c>
      <c r="M25" s="99" t="s">
        <v>166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128</v>
      </c>
      <c r="T25" s="99" t="s">
        <v>171</v>
      </c>
      <c r="U25" s="99" t="s">
        <v>171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344</v>
      </c>
      <c r="Y26" s="102" t="s">
        <v>345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346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268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269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268</v>
      </c>
      <c r="S29" s="99" t="s">
        <v>269</v>
      </c>
      <c r="T29" s="99" t="s">
        <v>175</v>
      </c>
      <c r="U29" s="99" t="s">
        <v>185</v>
      </c>
      <c r="V29" s="99" t="s">
        <v>174</v>
      </c>
      <c r="W29" s="100" t="s">
        <v>347</v>
      </c>
      <c r="X29" s="101" t="s">
        <v>348</v>
      </c>
      <c r="Y29" s="102" t="s">
        <v>349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269</v>
      </c>
      <c r="F30" s="99" t="s">
        <v>281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268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350</v>
      </c>
      <c r="S37" s="99" t="s">
        <v>206</v>
      </c>
      <c r="T37" s="99" t="s">
        <v>73</v>
      </c>
      <c r="U37" s="99" t="s">
        <v>205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350</v>
      </c>
      <c r="S38" s="99" t="s">
        <v>206</v>
      </c>
      <c r="T38" s="99" t="s">
        <v>73</v>
      </c>
      <c r="U38" s="99" t="s">
        <v>205</v>
      </c>
      <c r="V38" s="99" t="s">
        <v>212</v>
      </c>
      <c r="W38" s="100" t="s">
        <v>351</v>
      </c>
      <c r="X38" s="101" t="s">
        <v>351</v>
      </c>
      <c r="Y38" s="102" t="s">
        <v>79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352</v>
      </c>
      <c r="S39" s="99" t="s">
        <v>206</v>
      </c>
      <c r="T39" s="99" t="s">
        <v>73</v>
      </c>
      <c r="U39" s="99" t="s">
        <v>205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174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177</v>
      </c>
      <c r="S40" s="99" t="s">
        <v>219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111</v>
      </c>
      <c r="E41" s="99" t="s">
        <v>109</v>
      </c>
      <c r="F41" s="99" t="s">
        <v>280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294</v>
      </c>
      <c r="P41" s="99" t="s">
        <v>112</v>
      </c>
      <c r="Q41" s="99" t="s">
        <v>112</v>
      </c>
      <c r="R41" s="99" t="s">
        <v>175</v>
      </c>
      <c r="S41" s="99" t="s">
        <v>177</v>
      </c>
      <c r="T41" s="99" t="s">
        <v>107</v>
      </c>
      <c r="U41" s="99" t="s">
        <v>112</v>
      </c>
      <c r="V41" s="99" t="s">
        <v>109</v>
      </c>
      <c r="W41" s="100" t="s">
        <v>353</v>
      </c>
      <c r="X41" s="101" t="s">
        <v>354</v>
      </c>
      <c r="Y41" s="102" t="s">
        <v>355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177</v>
      </c>
      <c r="F42" s="99" t="s">
        <v>280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294</v>
      </c>
      <c r="P42" s="99" t="s">
        <v>112</v>
      </c>
      <c r="Q42" s="99" t="s">
        <v>177</v>
      </c>
      <c r="R42" s="99" t="s">
        <v>175</v>
      </c>
      <c r="S42" s="99" t="s">
        <v>177</v>
      </c>
      <c r="T42" s="99" t="s">
        <v>107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357</v>
      </c>
      <c r="X44" s="101" t="s">
        <v>309</v>
      </c>
      <c r="Y44" s="102" t="s">
        <v>358</v>
      </c>
    </row>
    <row r="45" spans="1:25" x14ac:dyDescent="0.2">
      <c r="A45" s="125"/>
      <c r="B45" s="98" t="s">
        <v>80</v>
      </c>
      <c r="C45" s="99" t="s">
        <v>356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243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254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361</v>
      </c>
      <c r="X47" s="101" t="s">
        <v>361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zoomScale="90" zoomScaleNormal="90" workbookViewId="0">
      <selection activeCell="F1" sqref="F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x14ac:dyDescent="0.25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14" t="s">
        <v>717</v>
      </c>
      <c r="Y1" s="114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x14ac:dyDescent="0.2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x14ac:dyDescent="0.2">
      <c r="A4" s="115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15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16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16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21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74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80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70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2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74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85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80</v>
      </c>
      <c r="V7" s="95" t="s">
        <v>73</v>
      </c>
      <c r="W7" s="95">
        <v>84.32</v>
      </c>
      <c r="X7" s="95">
        <v>84.32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3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74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85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90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9" t="s">
        <v>56</v>
      </c>
      <c r="B9" s="67" t="s">
        <v>53</v>
      </c>
      <c r="C9" s="68">
        <v>22.49</v>
      </c>
      <c r="D9" s="68">
        <v>23.39</v>
      </c>
      <c r="E9" s="68" t="s">
        <v>73</v>
      </c>
      <c r="F9" s="68">
        <v>23.25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23</v>
      </c>
      <c r="L9" s="68">
        <v>20</v>
      </c>
      <c r="M9" s="68" t="s">
        <v>73</v>
      </c>
      <c r="N9" s="68">
        <v>25.33</v>
      </c>
      <c r="O9" s="68">
        <v>23.08</v>
      </c>
      <c r="P9" s="68">
        <v>25.33</v>
      </c>
      <c r="Q9" s="68" t="s">
        <v>73</v>
      </c>
      <c r="R9" s="68" t="s">
        <v>73</v>
      </c>
      <c r="S9" s="68" t="s">
        <v>73</v>
      </c>
      <c r="T9" s="68">
        <v>23.39</v>
      </c>
      <c r="U9" s="68">
        <v>22.83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20"/>
      <c r="B10" s="63" t="s">
        <v>54</v>
      </c>
      <c r="C10" s="95">
        <v>24</v>
      </c>
      <c r="D10" s="95">
        <v>23.39</v>
      </c>
      <c r="E10" s="95" t="s">
        <v>73</v>
      </c>
      <c r="F10" s="95">
        <v>24.35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23.39</v>
      </c>
      <c r="L10" s="95">
        <v>22.5</v>
      </c>
      <c r="M10" s="95" t="s">
        <v>73</v>
      </c>
      <c r="N10" s="95">
        <v>25.33</v>
      </c>
      <c r="O10" s="95">
        <v>24.4</v>
      </c>
      <c r="P10" s="95">
        <v>25.33</v>
      </c>
      <c r="Q10" s="95" t="s">
        <v>73</v>
      </c>
      <c r="R10" s="95" t="s">
        <v>73</v>
      </c>
      <c r="S10" s="95" t="s">
        <v>73</v>
      </c>
      <c r="T10" s="95">
        <v>23.39</v>
      </c>
      <c r="U10" s="95">
        <v>24</v>
      </c>
      <c r="V10" s="95" t="s">
        <v>73</v>
      </c>
      <c r="W10" s="95">
        <v>23.12</v>
      </c>
      <c r="X10" s="95">
        <v>22.82</v>
      </c>
      <c r="Y10" s="95">
        <v>1.31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20"/>
      <c r="B11" s="65" t="s">
        <v>55</v>
      </c>
      <c r="C11" s="66">
        <v>25.33</v>
      </c>
      <c r="D11" s="66">
        <v>23.39</v>
      </c>
      <c r="E11" s="66" t="s">
        <v>73</v>
      </c>
      <c r="F11" s="66">
        <v>25.33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23.39</v>
      </c>
      <c r="L11" s="66">
        <v>25.5</v>
      </c>
      <c r="M11" s="66" t="s">
        <v>73</v>
      </c>
      <c r="N11" s="66">
        <v>25.33</v>
      </c>
      <c r="O11" s="66">
        <v>25.33</v>
      </c>
      <c r="P11" s="66">
        <v>25.33</v>
      </c>
      <c r="Q11" s="66" t="s">
        <v>73</v>
      </c>
      <c r="R11" s="66" t="s">
        <v>73</v>
      </c>
      <c r="S11" s="66" t="s">
        <v>73</v>
      </c>
      <c r="T11" s="66">
        <v>23.39</v>
      </c>
      <c r="U11" s="66">
        <v>24.5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9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1385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1411</v>
      </c>
      <c r="L12" s="68">
        <v>1400</v>
      </c>
      <c r="M12" s="68" t="s">
        <v>73</v>
      </c>
      <c r="N12" s="68">
        <v>1549.8</v>
      </c>
      <c r="O12" s="68">
        <v>1385</v>
      </c>
      <c r="P12" s="68">
        <v>1550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1400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20"/>
      <c r="B13" s="63" t="s">
        <v>54</v>
      </c>
      <c r="C13" s="95">
        <v>1550</v>
      </c>
      <c r="D13" s="95" t="s">
        <v>73</v>
      </c>
      <c r="E13" s="95" t="s">
        <v>73</v>
      </c>
      <c r="F13" s="95">
        <v>1405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1430</v>
      </c>
      <c r="L13" s="95">
        <v>1450</v>
      </c>
      <c r="M13" s="95" t="s">
        <v>73</v>
      </c>
      <c r="N13" s="95">
        <v>1549.8</v>
      </c>
      <c r="O13" s="95">
        <v>1514</v>
      </c>
      <c r="P13" s="95">
        <v>1550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1470</v>
      </c>
      <c r="V13" s="95" t="s">
        <v>73</v>
      </c>
      <c r="W13" s="95">
        <v>1461.35</v>
      </c>
      <c r="X13" s="95">
        <v>1432.98</v>
      </c>
      <c r="Y13" s="95">
        <v>1.98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20"/>
      <c r="B14" s="65" t="s">
        <v>55</v>
      </c>
      <c r="C14" s="66">
        <v>1600</v>
      </c>
      <c r="D14" s="66" t="s">
        <v>73</v>
      </c>
      <c r="E14" s="66" t="s">
        <v>73</v>
      </c>
      <c r="F14" s="66">
        <v>1550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1430</v>
      </c>
      <c r="L14" s="66">
        <v>1650</v>
      </c>
      <c r="M14" s="66" t="s">
        <v>73</v>
      </c>
      <c r="N14" s="66">
        <v>1549.8</v>
      </c>
      <c r="O14" s="66">
        <v>1550</v>
      </c>
      <c r="P14" s="66">
        <v>1550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1500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9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20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20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20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18.41</v>
      </c>
      <c r="X16" s="95">
        <v>18.41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20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20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9" t="s">
        <v>59</v>
      </c>
      <c r="B18" s="67" t="s">
        <v>53</v>
      </c>
      <c r="C18" s="68" t="s">
        <v>74</v>
      </c>
      <c r="D18" s="68">
        <v>300</v>
      </c>
      <c r="E18" s="68" t="s">
        <v>75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280</v>
      </c>
      <c r="L18" s="68">
        <v>260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260</v>
      </c>
      <c r="R18" s="68">
        <v>230</v>
      </c>
      <c r="S18" s="68">
        <v>180</v>
      </c>
      <c r="T18" s="68" t="s">
        <v>73</v>
      </c>
      <c r="U18" s="68">
        <v>315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20"/>
      <c r="B19" s="63" t="s">
        <v>54</v>
      </c>
      <c r="C19" s="95" t="s">
        <v>74</v>
      </c>
      <c r="D19" s="95">
        <v>320</v>
      </c>
      <c r="E19" s="95" t="s">
        <v>75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280</v>
      </c>
      <c r="L19" s="95">
        <v>300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260</v>
      </c>
      <c r="R19" s="95">
        <v>290</v>
      </c>
      <c r="S19" s="95">
        <v>200</v>
      </c>
      <c r="T19" s="95" t="s">
        <v>73</v>
      </c>
      <c r="U19" s="95">
        <v>350</v>
      </c>
      <c r="V19" s="95" t="s">
        <v>73</v>
      </c>
      <c r="W19" s="95">
        <v>235.89</v>
      </c>
      <c r="X19" s="95">
        <v>251.11</v>
      </c>
      <c r="Y19" s="95">
        <v>-6.06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20"/>
      <c r="B20" s="65" t="s">
        <v>55</v>
      </c>
      <c r="C20" s="66" t="s">
        <v>74</v>
      </c>
      <c r="D20" s="66">
        <v>320</v>
      </c>
      <c r="E20" s="66" t="s">
        <v>75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300</v>
      </c>
      <c r="L20" s="66">
        <v>340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280</v>
      </c>
      <c r="R20" s="66">
        <v>290</v>
      </c>
      <c r="S20" s="66">
        <v>210</v>
      </c>
      <c r="T20" s="66" t="s">
        <v>73</v>
      </c>
      <c r="U20" s="66">
        <v>380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9" t="s">
        <v>60</v>
      </c>
      <c r="B21" s="67" t="s">
        <v>53</v>
      </c>
      <c r="C21" s="68" t="s">
        <v>74</v>
      </c>
      <c r="D21" s="68">
        <v>200</v>
      </c>
      <c r="E21" s="68" t="s">
        <v>75</v>
      </c>
      <c r="F21" s="68" t="s">
        <v>73</v>
      </c>
      <c r="G21" s="68">
        <v>170</v>
      </c>
      <c r="H21" s="68" t="s">
        <v>75</v>
      </c>
      <c r="I21" s="68">
        <v>190</v>
      </c>
      <c r="J21" s="68">
        <v>120</v>
      </c>
      <c r="K21" s="68">
        <v>200</v>
      </c>
      <c r="L21" s="68" t="s">
        <v>74</v>
      </c>
      <c r="M21" s="68">
        <v>180</v>
      </c>
      <c r="N21" s="68" t="s">
        <v>73</v>
      </c>
      <c r="O21" s="68" t="s">
        <v>73</v>
      </c>
      <c r="P21" s="68" t="s">
        <v>73</v>
      </c>
      <c r="Q21" s="68">
        <v>210</v>
      </c>
      <c r="R21" s="68">
        <v>170</v>
      </c>
      <c r="S21" s="68">
        <v>190</v>
      </c>
      <c r="T21" s="68" t="s">
        <v>73</v>
      </c>
      <c r="U21" s="68" t="s">
        <v>73</v>
      </c>
      <c r="V21" s="68">
        <v>170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20"/>
      <c r="B22" s="63" t="s">
        <v>54</v>
      </c>
      <c r="C22" s="95" t="s">
        <v>74</v>
      </c>
      <c r="D22" s="95">
        <v>200</v>
      </c>
      <c r="E22" s="95" t="s">
        <v>75</v>
      </c>
      <c r="F22" s="95" t="s">
        <v>73</v>
      </c>
      <c r="G22" s="95">
        <v>185</v>
      </c>
      <c r="H22" s="95" t="s">
        <v>75</v>
      </c>
      <c r="I22" s="95">
        <v>200</v>
      </c>
      <c r="J22" s="95">
        <v>170</v>
      </c>
      <c r="K22" s="95">
        <v>210</v>
      </c>
      <c r="L22" s="95" t="s">
        <v>74</v>
      </c>
      <c r="M22" s="95">
        <v>190</v>
      </c>
      <c r="N22" s="95" t="s">
        <v>73</v>
      </c>
      <c r="O22" s="95" t="s">
        <v>73</v>
      </c>
      <c r="P22" s="95" t="s">
        <v>73</v>
      </c>
      <c r="Q22" s="95">
        <v>210</v>
      </c>
      <c r="R22" s="95">
        <v>180</v>
      </c>
      <c r="S22" s="95">
        <v>200</v>
      </c>
      <c r="T22" s="95" t="s">
        <v>73</v>
      </c>
      <c r="U22" s="95" t="s">
        <v>73</v>
      </c>
      <c r="V22" s="95">
        <v>180</v>
      </c>
      <c r="W22" s="95">
        <v>192.69</v>
      </c>
      <c r="X22" s="95">
        <v>194.31</v>
      </c>
      <c r="Y22" s="95">
        <v>-0.83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20"/>
      <c r="B23" s="65" t="s">
        <v>55</v>
      </c>
      <c r="C23" s="66" t="s">
        <v>74</v>
      </c>
      <c r="D23" s="66">
        <v>210</v>
      </c>
      <c r="E23" s="66" t="s">
        <v>75</v>
      </c>
      <c r="F23" s="66" t="s">
        <v>73</v>
      </c>
      <c r="G23" s="66">
        <v>200</v>
      </c>
      <c r="H23" s="66" t="s">
        <v>75</v>
      </c>
      <c r="I23" s="66">
        <v>220</v>
      </c>
      <c r="J23" s="66">
        <v>200</v>
      </c>
      <c r="K23" s="66">
        <v>220</v>
      </c>
      <c r="L23" s="66" t="s">
        <v>74</v>
      </c>
      <c r="M23" s="66">
        <v>200</v>
      </c>
      <c r="N23" s="66" t="s">
        <v>73</v>
      </c>
      <c r="O23" s="66" t="s">
        <v>73</v>
      </c>
      <c r="P23" s="66" t="s">
        <v>73</v>
      </c>
      <c r="Q23" s="66">
        <v>240</v>
      </c>
      <c r="R23" s="66">
        <v>180</v>
      </c>
      <c r="S23" s="66">
        <v>210</v>
      </c>
      <c r="T23" s="66" t="s">
        <v>73</v>
      </c>
      <c r="U23" s="66" t="s">
        <v>73</v>
      </c>
      <c r="V23" s="66">
        <v>200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9" t="s">
        <v>61</v>
      </c>
      <c r="B24" s="67" t="s">
        <v>53</v>
      </c>
      <c r="C24" s="68" t="s">
        <v>73</v>
      </c>
      <c r="D24" s="68">
        <v>493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487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510.4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20"/>
      <c r="B25" s="63" t="s">
        <v>54</v>
      </c>
      <c r="C25" s="95" t="s">
        <v>73</v>
      </c>
      <c r="D25" s="95">
        <v>507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493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510.4</v>
      </c>
      <c r="V25" s="95" t="s">
        <v>73</v>
      </c>
      <c r="W25" s="95">
        <v>503.69</v>
      </c>
      <c r="X25" s="95">
        <v>503.69</v>
      </c>
      <c r="Y25" s="95">
        <v>0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20"/>
      <c r="B26" s="65" t="s">
        <v>55</v>
      </c>
      <c r="C26" s="66" t="s">
        <v>73</v>
      </c>
      <c r="D26" s="66">
        <v>539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522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510.4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9" t="s">
        <v>62</v>
      </c>
      <c r="B27" s="67" t="s">
        <v>53</v>
      </c>
      <c r="C27" s="68">
        <v>53</v>
      </c>
      <c r="D27" s="68">
        <v>53</v>
      </c>
      <c r="E27" s="68">
        <v>53</v>
      </c>
      <c r="F27" s="68">
        <v>53</v>
      </c>
      <c r="G27" s="68">
        <v>54</v>
      </c>
      <c r="H27" s="68">
        <v>53</v>
      </c>
      <c r="I27" s="68">
        <v>52.5</v>
      </c>
      <c r="J27" s="68">
        <v>54</v>
      </c>
      <c r="K27" s="68">
        <v>53</v>
      </c>
      <c r="L27" s="68">
        <v>55</v>
      </c>
      <c r="M27" s="68">
        <v>52</v>
      </c>
      <c r="N27" s="68">
        <v>54</v>
      </c>
      <c r="O27" s="68">
        <v>55</v>
      </c>
      <c r="P27" s="68">
        <v>55</v>
      </c>
      <c r="Q27" s="68">
        <v>55.3</v>
      </c>
      <c r="R27" s="68">
        <v>53.2</v>
      </c>
      <c r="S27" s="68">
        <v>53.9</v>
      </c>
      <c r="T27" s="68">
        <v>53</v>
      </c>
      <c r="U27" s="68">
        <v>53</v>
      </c>
      <c r="V27" s="68">
        <v>54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20"/>
      <c r="B28" s="63" t="s">
        <v>54</v>
      </c>
      <c r="C28" s="95">
        <v>55</v>
      </c>
      <c r="D28" s="95">
        <v>53</v>
      </c>
      <c r="E28" s="95">
        <v>53</v>
      </c>
      <c r="F28" s="95">
        <v>53</v>
      </c>
      <c r="G28" s="95">
        <v>55.5</v>
      </c>
      <c r="H28" s="95">
        <v>56</v>
      </c>
      <c r="I28" s="95">
        <v>54.3</v>
      </c>
      <c r="J28" s="95">
        <v>54</v>
      </c>
      <c r="K28" s="95">
        <v>53</v>
      </c>
      <c r="L28" s="95">
        <v>55</v>
      </c>
      <c r="M28" s="95">
        <v>56</v>
      </c>
      <c r="N28" s="95">
        <v>54</v>
      </c>
      <c r="O28" s="95">
        <v>55</v>
      </c>
      <c r="P28" s="95">
        <v>55</v>
      </c>
      <c r="Q28" s="95">
        <v>56</v>
      </c>
      <c r="R28" s="95">
        <v>53.7</v>
      </c>
      <c r="S28" s="95">
        <v>53.9</v>
      </c>
      <c r="T28" s="95">
        <v>53</v>
      </c>
      <c r="U28" s="95">
        <v>53</v>
      </c>
      <c r="V28" s="95">
        <v>54</v>
      </c>
      <c r="W28" s="95">
        <v>53.84</v>
      </c>
      <c r="X28" s="95">
        <v>52.93</v>
      </c>
      <c r="Y28" s="95">
        <v>1.72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20"/>
      <c r="B29" s="65" t="s">
        <v>55</v>
      </c>
      <c r="C29" s="66">
        <v>55</v>
      </c>
      <c r="D29" s="66">
        <v>53</v>
      </c>
      <c r="E29" s="96">
        <v>53</v>
      </c>
      <c r="F29" s="66">
        <v>54</v>
      </c>
      <c r="G29" s="66">
        <v>57</v>
      </c>
      <c r="H29" s="66">
        <v>58</v>
      </c>
      <c r="I29" s="66">
        <v>54.7</v>
      </c>
      <c r="J29" s="66">
        <v>55</v>
      </c>
      <c r="K29" s="66">
        <v>53.4</v>
      </c>
      <c r="L29" s="66">
        <v>55</v>
      </c>
      <c r="M29" s="66">
        <v>56</v>
      </c>
      <c r="N29" s="66">
        <v>54</v>
      </c>
      <c r="O29" s="66">
        <v>55</v>
      </c>
      <c r="P29" s="66">
        <v>55</v>
      </c>
      <c r="Q29" s="66">
        <v>58</v>
      </c>
      <c r="R29" s="66">
        <v>53.7</v>
      </c>
      <c r="S29" s="66">
        <v>54</v>
      </c>
      <c r="T29" s="66">
        <v>53</v>
      </c>
      <c r="U29" s="66">
        <v>55</v>
      </c>
      <c r="V29" s="66">
        <v>55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9" t="s">
        <v>63</v>
      </c>
      <c r="B30" s="67" t="s">
        <v>53</v>
      </c>
      <c r="C30" s="68">
        <v>123</v>
      </c>
      <c r="D30" s="68">
        <v>123</v>
      </c>
      <c r="E30" s="97">
        <v>123</v>
      </c>
      <c r="F30" s="68">
        <v>122</v>
      </c>
      <c r="G30" s="68">
        <v>123</v>
      </c>
      <c r="H30" s="68">
        <v>123</v>
      </c>
      <c r="I30" s="68">
        <v>124.2</v>
      </c>
      <c r="J30" s="68">
        <v>123</v>
      </c>
      <c r="K30" s="68">
        <v>123</v>
      </c>
      <c r="L30" s="68">
        <v>124</v>
      </c>
      <c r="M30" s="68">
        <v>120</v>
      </c>
      <c r="N30" s="68">
        <v>124</v>
      </c>
      <c r="O30" s="68">
        <v>124</v>
      </c>
      <c r="P30" s="68">
        <v>121</v>
      </c>
      <c r="Q30" s="68">
        <v>125</v>
      </c>
      <c r="R30" s="68">
        <v>124.3</v>
      </c>
      <c r="S30" s="68">
        <v>123</v>
      </c>
      <c r="T30" s="68">
        <v>123</v>
      </c>
      <c r="U30" s="68">
        <v>123</v>
      </c>
      <c r="V30" s="68">
        <v>122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20"/>
      <c r="B31" s="63" t="s">
        <v>54</v>
      </c>
      <c r="C31" s="95">
        <v>124</v>
      </c>
      <c r="D31" s="95">
        <v>123</v>
      </c>
      <c r="E31" s="95">
        <v>123</v>
      </c>
      <c r="F31" s="95">
        <v>122</v>
      </c>
      <c r="G31" s="95">
        <v>125.25</v>
      </c>
      <c r="H31" s="95">
        <v>125</v>
      </c>
      <c r="I31" s="95">
        <v>125.2</v>
      </c>
      <c r="J31" s="95">
        <v>125</v>
      </c>
      <c r="K31" s="95">
        <v>123</v>
      </c>
      <c r="L31" s="95">
        <v>124</v>
      </c>
      <c r="M31" s="95">
        <v>121.5</v>
      </c>
      <c r="N31" s="95">
        <v>124</v>
      </c>
      <c r="O31" s="95">
        <v>124</v>
      </c>
      <c r="P31" s="95">
        <v>121</v>
      </c>
      <c r="Q31" s="95">
        <v>126</v>
      </c>
      <c r="R31" s="95">
        <v>124.3</v>
      </c>
      <c r="S31" s="95">
        <v>125.2</v>
      </c>
      <c r="T31" s="95">
        <v>123</v>
      </c>
      <c r="U31" s="95">
        <v>123</v>
      </c>
      <c r="V31" s="95">
        <v>123</v>
      </c>
      <c r="W31" s="95">
        <v>123.87</v>
      </c>
      <c r="X31" s="95">
        <v>121.3</v>
      </c>
      <c r="Y31" s="95">
        <v>2.12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20"/>
      <c r="B32" s="65" t="s">
        <v>55</v>
      </c>
      <c r="C32" s="66">
        <v>124</v>
      </c>
      <c r="D32" s="66">
        <v>123</v>
      </c>
      <c r="E32" s="66">
        <v>123</v>
      </c>
      <c r="F32" s="66">
        <v>122</v>
      </c>
      <c r="G32" s="66">
        <v>127.5</v>
      </c>
      <c r="H32" s="66">
        <v>126</v>
      </c>
      <c r="I32" s="66">
        <v>126.3</v>
      </c>
      <c r="J32" s="66">
        <v>128</v>
      </c>
      <c r="K32" s="66">
        <v>123.3</v>
      </c>
      <c r="L32" s="66">
        <v>124</v>
      </c>
      <c r="M32" s="96">
        <v>123</v>
      </c>
      <c r="N32" s="66">
        <v>124</v>
      </c>
      <c r="O32" s="66">
        <v>124</v>
      </c>
      <c r="P32" s="66">
        <v>121</v>
      </c>
      <c r="Q32" s="66">
        <v>126</v>
      </c>
      <c r="R32" s="66">
        <v>124.3</v>
      </c>
      <c r="S32" s="66">
        <v>125.2</v>
      </c>
      <c r="T32" s="66">
        <v>123</v>
      </c>
      <c r="U32" s="66">
        <v>124</v>
      </c>
      <c r="V32" s="66">
        <v>125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9" t="s">
        <v>64</v>
      </c>
      <c r="B33" s="67" t="s">
        <v>53</v>
      </c>
      <c r="C33" s="68">
        <v>70</v>
      </c>
      <c r="D33" s="68">
        <v>70</v>
      </c>
      <c r="E33" s="68">
        <v>70</v>
      </c>
      <c r="F33" s="68">
        <v>70</v>
      </c>
      <c r="G33" s="68">
        <v>59</v>
      </c>
      <c r="H33" s="68">
        <v>71</v>
      </c>
      <c r="I33" s="68">
        <v>69</v>
      </c>
      <c r="J33" s="68">
        <v>70</v>
      </c>
      <c r="K33" s="68">
        <v>70</v>
      </c>
      <c r="L33" s="68">
        <v>70</v>
      </c>
      <c r="M33" s="97">
        <v>71</v>
      </c>
      <c r="N33" s="68">
        <v>70</v>
      </c>
      <c r="O33" s="68">
        <v>70</v>
      </c>
      <c r="P33" s="68">
        <v>70</v>
      </c>
      <c r="Q33" s="68">
        <v>71</v>
      </c>
      <c r="R33" s="68">
        <v>70</v>
      </c>
      <c r="S33" s="68">
        <v>70</v>
      </c>
      <c r="T33" s="68">
        <v>70</v>
      </c>
      <c r="U33" s="68">
        <v>70</v>
      </c>
      <c r="V33" s="68">
        <v>64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20"/>
      <c r="B34" s="63" t="s">
        <v>54</v>
      </c>
      <c r="C34" s="95">
        <v>70</v>
      </c>
      <c r="D34" s="95">
        <v>70</v>
      </c>
      <c r="E34" s="95">
        <v>72</v>
      </c>
      <c r="F34" s="95">
        <v>70</v>
      </c>
      <c r="G34" s="95">
        <v>65.5</v>
      </c>
      <c r="H34" s="95">
        <v>71</v>
      </c>
      <c r="I34" s="95">
        <v>70</v>
      </c>
      <c r="J34" s="95">
        <v>70</v>
      </c>
      <c r="K34" s="95">
        <v>70</v>
      </c>
      <c r="L34" s="95">
        <v>70</v>
      </c>
      <c r="M34" s="95">
        <v>71</v>
      </c>
      <c r="N34" s="95">
        <v>70</v>
      </c>
      <c r="O34" s="95">
        <v>70</v>
      </c>
      <c r="P34" s="95">
        <v>70</v>
      </c>
      <c r="Q34" s="95">
        <v>71</v>
      </c>
      <c r="R34" s="95">
        <v>70</v>
      </c>
      <c r="S34" s="95">
        <v>70</v>
      </c>
      <c r="T34" s="95">
        <v>70</v>
      </c>
      <c r="U34" s="95">
        <v>70</v>
      </c>
      <c r="V34" s="95">
        <v>68</v>
      </c>
      <c r="W34" s="95">
        <v>70.349999999999994</v>
      </c>
      <c r="X34" s="95">
        <v>70.349999999999994</v>
      </c>
      <c r="Y34" s="95">
        <v>0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20"/>
      <c r="B35" s="65" t="s">
        <v>55</v>
      </c>
      <c r="C35" s="66">
        <v>70</v>
      </c>
      <c r="D35" s="66">
        <v>70</v>
      </c>
      <c r="E35" s="66">
        <v>72</v>
      </c>
      <c r="F35" s="66">
        <v>70</v>
      </c>
      <c r="G35" s="66">
        <v>72</v>
      </c>
      <c r="H35" s="66">
        <v>75</v>
      </c>
      <c r="I35" s="66">
        <v>71</v>
      </c>
      <c r="J35" s="66">
        <v>72</v>
      </c>
      <c r="K35" s="66">
        <v>70</v>
      </c>
      <c r="L35" s="66">
        <v>70</v>
      </c>
      <c r="M35" s="66">
        <v>72</v>
      </c>
      <c r="N35" s="66">
        <v>70</v>
      </c>
      <c r="O35" s="66">
        <v>70</v>
      </c>
      <c r="P35" s="66">
        <v>70</v>
      </c>
      <c r="Q35" s="66">
        <v>72</v>
      </c>
      <c r="R35" s="66">
        <v>70</v>
      </c>
      <c r="S35" s="66">
        <v>72</v>
      </c>
      <c r="T35" s="66">
        <v>70</v>
      </c>
      <c r="U35" s="66">
        <v>70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9" t="s">
        <v>65</v>
      </c>
      <c r="B36" s="67" t="s">
        <v>53</v>
      </c>
      <c r="C36" s="68">
        <v>300</v>
      </c>
      <c r="D36" s="68">
        <v>340</v>
      </c>
      <c r="E36" s="68">
        <v>340</v>
      </c>
      <c r="F36" s="68">
        <v>331</v>
      </c>
      <c r="G36" s="68">
        <v>333</v>
      </c>
      <c r="H36" s="68">
        <v>320</v>
      </c>
      <c r="I36" s="68">
        <v>330</v>
      </c>
      <c r="J36" s="68">
        <v>330</v>
      </c>
      <c r="K36" s="68">
        <v>330</v>
      </c>
      <c r="L36" s="68">
        <v>330</v>
      </c>
      <c r="M36" s="68">
        <v>330</v>
      </c>
      <c r="N36" s="68">
        <v>340</v>
      </c>
      <c r="O36" s="68">
        <v>335</v>
      </c>
      <c r="P36" s="68">
        <v>335</v>
      </c>
      <c r="Q36" s="68">
        <v>342</v>
      </c>
      <c r="R36" s="68">
        <v>330</v>
      </c>
      <c r="S36" s="68">
        <v>335</v>
      </c>
      <c r="T36" s="68">
        <v>365</v>
      </c>
      <c r="U36" s="68">
        <v>335</v>
      </c>
      <c r="V36" s="68">
        <v>320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20"/>
      <c r="B37" s="63" t="s">
        <v>54</v>
      </c>
      <c r="C37" s="95">
        <v>340</v>
      </c>
      <c r="D37" s="95">
        <v>340</v>
      </c>
      <c r="E37" s="95">
        <v>340</v>
      </c>
      <c r="F37" s="95">
        <v>335</v>
      </c>
      <c r="G37" s="95">
        <v>334</v>
      </c>
      <c r="H37" s="95">
        <v>335</v>
      </c>
      <c r="I37" s="95">
        <v>335</v>
      </c>
      <c r="J37" s="95">
        <v>335</v>
      </c>
      <c r="K37" s="95">
        <v>340</v>
      </c>
      <c r="L37" s="95">
        <v>335</v>
      </c>
      <c r="M37" s="95">
        <v>340</v>
      </c>
      <c r="N37" s="95">
        <v>340</v>
      </c>
      <c r="O37" s="95">
        <v>345</v>
      </c>
      <c r="P37" s="95">
        <v>335</v>
      </c>
      <c r="Q37" s="95">
        <v>345</v>
      </c>
      <c r="R37" s="95">
        <v>330</v>
      </c>
      <c r="S37" s="95">
        <v>340</v>
      </c>
      <c r="T37" s="95">
        <v>365</v>
      </c>
      <c r="U37" s="95">
        <v>335</v>
      </c>
      <c r="V37" s="95">
        <v>330</v>
      </c>
      <c r="W37" s="95">
        <v>337.73</v>
      </c>
      <c r="X37" s="95">
        <v>337.14</v>
      </c>
      <c r="Y37" s="95">
        <v>0.18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20"/>
      <c r="B38" s="65" t="s">
        <v>55</v>
      </c>
      <c r="C38" s="66">
        <v>340</v>
      </c>
      <c r="D38" s="66">
        <v>340</v>
      </c>
      <c r="E38" s="66">
        <v>340</v>
      </c>
      <c r="F38" s="66">
        <v>340</v>
      </c>
      <c r="G38" s="66">
        <v>335</v>
      </c>
      <c r="H38" s="66">
        <v>335</v>
      </c>
      <c r="I38" s="66">
        <v>340</v>
      </c>
      <c r="J38" s="66">
        <v>340</v>
      </c>
      <c r="K38" s="66">
        <v>340</v>
      </c>
      <c r="L38" s="66">
        <v>340</v>
      </c>
      <c r="M38" s="66">
        <v>345</v>
      </c>
      <c r="N38" s="66">
        <v>345</v>
      </c>
      <c r="O38" s="66">
        <v>345</v>
      </c>
      <c r="P38" s="66">
        <v>335</v>
      </c>
      <c r="Q38" s="66">
        <v>350</v>
      </c>
      <c r="R38" s="66">
        <v>330</v>
      </c>
      <c r="S38" s="66">
        <v>340</v>
      </c>
      <c r="T38" s="66">
        <v>365</v>
      </c>
      <c r="U38" s="66">
        <v>340</v>
      </c>
      <c r="V38" s="66">
        <v>343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9" t="s">
        <v>66</v>
      </c>
      <c r="B39" s="67" t="s">
        <v>53</v>
      </c>
      <c r="C39" s="68">
        <v>4.6500000000000004</v>
      </c>
      <c r="D39" s="68">
        <v>5</v>
      </c>
      <c r="E39" s="68" t="s">
        <v>73</v>
      </c>
      <c r="F39" s="68">
        <v>4.75</v>
      </c>
      <c r="G39" s="68" t="s">
        <v>73</v>
      </c>
      <c r="H39" s="68" t="s">
        <v>73</v>
      </c>
      <c r="I39" s="68">
        <v>4.75</v>
      </c>
      <c r="J39" s="68">
        <v>5.35</v>
      </c>
      <c r="K39" s="68">
        <v>4.5</v>
      </c>
      <c r="L39" s="68">
        <v>5.15</v>
      </c>
      <c r="M39" s="68">
        <v>4.5</v>
      </c>
      <c r="N39" s="68" t="s">
        <v>75</v>
      </c>
      <c r="O39" s="68">
        <v>5</v>
      </c>
      <c r="P39" s="68" t="s">
        <v>73</v>
      </c>
      <c r="Q39" s="68">
        <v>4.7</v>
      </c>
      <c r="R39" s="68">
        <v>5.05</v>
      </c>
      <c r="S39" s="68">
        <v>4.8</v>
      </c>
      <c r="T39" s="68" t="s">
        <v>73</v>
      </c>
      <c r="U39" s="68">
        <v>4.8</v>
      </c>
      <c r="V39" s="68">
        <v>4.5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20"/>
      <c r="B40" s="63" t="s">
        <v>54</v>
      </c>
      <c r="C40" s="95">
        <v>4.9000000000000004</v>
      </c>
      <c r="D40" s="95">
        <v>5</v>
      </c>
      <c r="E40" s="95" t="s">
        <v>73</v>
      </c>
      <c r="F40" s="95">
        <v>4.8499999999999996</v>
      </c>
      <c r="G40" s="95" t="s">
        <v>73</v>
      </c>
      <c r="H40" s="95" t="s">
        <v>73</v>
      </c>
      <c r="I40" s="95">
        <v>4.9000000000000004</v>
      </c>
      <c r="J40" s="95">
        <v>5.35</v>
      </c>
      <c r="K40" s="95">
        <v>4.8</v>
      </c>
      <c r="L40" s="95">
        <v>5.25</v>
      </c>
      <c r="M40" s="95">
        <v>4.8</v>
      </c>
      <c r="N40" s="95" t="s">
        <v>75</v>
      </c>
      <c r="O40" s="95">
        <v>5</v>
      </c>
      <c r="P40" s="95" t="s">
        <v>73</v>
      </c>
      <c r="Q40" s="95">
        <v>4.7</v>
      </c>
      <c r="R40" s="95">
        <v>5.05</v>
      </c>
      <c r="S40" s="95">
        <v>4.8</v>
      </c>
      <c r="T40" s="95" t="s">
        <v>73</v>
      </c>
      <c r="U40" s="95">
        <v>4.8</v>
      </c>
      <c r="V40" s="95">
        <v>4.75</v>
      </c>
      <c r="W40" s="95">
        <v>5.0199999999999996</v>
      </c>
      <c r="X40" s="95">
        <v>5.0199999999999996</v>
      </c>
      <c r="Y40" s="95">
        <v>0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20"/>
      <c r="B41" s="65" t="s">
        <v>55</v>
      </c>
      <c r="C41" s="66">
        <v>4.9000000000000004</v>
      </c>
      <c r="D41" s="66">
        <v>5</v>
      </c>
      <c r="E41" s="66" t="s">
        <v>73</v>
      </c>
      <c r="F41" s="66">
        <v>5</v>
      </c>
      <c r="G41" s="66" t="s">
        <v>73</v>
      </c>
      <c r="H41" s="66" t="s">
        <v>73</v>
      </c>
      <c r="I41" s="66">
        <v>5.35</v>
      </c>
      <c r="J41" s="66">
        <v>5.35</v>
      </c>
      <c r="K41" s="66">
        <v>4.8</v>
      </c>
      <c r="L41" s="66">
        <v>5.35</v>
      </c>
      <c r="M41" s="66">
        <v>5</v>
      </c>
      <c r="N41" s="66" t="s">
        <v>75</v>
      </c>
      <c r="O41" s="66">
        <v>5</v>
      </c>
      <c r="P41" s="66" t="s">
        <v>73</v>
      </c>
      <c r="Q41" s="66">
        <v>4.7</v>
      </c>
      <c r="R41" s="66">
        <v>5.05</v>
      </c>
      <c r="S41" s="66">
        <v>4.8</v>
      </c>
      <c r="T41" s="66" t="s">
        <v>73</v>
      </c>
      <c r="U41" s="66">
        <v>4.9000000000000004</v>
      </c>
      <c r="V41" s="66">
        <v>5.0999999999999996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9" t="s">
        <v>67</v>
      </c>
      <c r="B42" s="67" t="s">
        <v>53</v>
      </c>
      <c r="C42" s="68">
        <v>270</v>
      </c>
      <c r="D42" s="68">
        <v>310</v>
      </c>
      <c r="E42" s="68">
        <v>305</v>
      </c>
      <c r="F42" s="68">
        <v>298.5</v>
      </c>
      <c r="G42" s="68">
        <v>293</v>
      </c>
      <c r="H42" s="68">
        <v>295</v>
      </c>
      <c r="I42" s="68">
        <v>285</v>
      </c>
      <c r="J42" s="68">
        <v>290</v>
      </c>
      <c r="K42" s="68">
        <v>295</v>
      </c>
      <c r="L42" s="68">
        <v>310</v>
      </c>
      <c r="M42" s="68">
        <v>280</v>
      </c>
      <c r="N42" s="68">
        <v>290</v>
      </c>
      <c r="O42" s="68">
        <v>305</v>
      </c>
      <c r="P42" s="68">
        <v>300</v>
      </c>
      <c r="Q42" s="68">
        <v>300</v>
      </c>
      <c r="R42" s="68">
        <v>305</v>
      </c>
      <c r="S42" s="68">
        <v>295</v>
      </c>
      <c r="T42" s="68">
        <v>300</v>
      </c>
      <c r="U42" s="68">
        <v>300</v>
      </c>
      <c r="V42" s="68">
        <v>290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20"/>
      <c r="B43" s="63" t="s">
        <v>54</v>
      </c>
      <c r="C43" s="95">
        <v>300</v>
      </c>
      <c r="D43" s="95">
        <v>310</v>
      </c>
      <c r="E43" s="95">
        <v>305</v>
      </c>
      <c r="F43" s="95">
        <v>300</v>
      </c>
      <c r="G43" s="95">
        <v>294</v>
      </c>
      <c r="H43" s="95">
        <v>300</v>
      </c>
      <c r="I43" s="95">
        <v>295</v>
      </c>
      <c r="J43" s="95">
        <v>295</v>
      </c>
      <c r="K43" s="95">
        <v>300</v>
      </c>
      <c r="L43" s="95">
        <v>315</v>
      </c>
      <c r="M43" s="95">
        <v>295</v>
      </c>
      <c r="N43" s="95">
        <v>290</v>
      </c>
      <c r="O43" s="95">
        <v>315</v>
      </c>
      <c r="P43" s="95">
        <v>300</v>
      </c>
      <c r="Q43" s="95">
        <v>300</v>
      </c>
      <c r="R43" s="95">
        <v>305</v>
      </c>
      <c r="S43" s="95">
        <v>305</v>
      </c>
      <c r="T43" s="95">
        <v>300</v>
      </c>
      <c r="U43" s="95">
        <v>305</v>
      </c>
      <c r="V43" s="95">
        <v>306</v>
      </c>
      <c r="W43" s="95">
        <v>302.94</v>
      </c>
      <c r="X43" s="95">
        <v>302.10000000000002</v>
      </c>
      <c r="Y43" s="95">
        <v>0.28000000000000003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24"/>
      <c r="B44" s="70" t="s">
        <v>55</v>
      </c>
      <c r="C44" s="71">
        <v>305</v>
      </c>
      <c r="D44" s="71">
        <v>310</v>
      </c>
      <c r="E44" s="71">
        <v>305</v>
      </c>
      <c r="F44" s="71">
        <v>305</v>
      </c>
      <c r="G44" s="71">
        <v>295</v>
      </c>
      <c r="H44" s="71">
        <v>300</v>
      </c>
      <c r="I44" s="71">
        <v>300</v>
      </c>
      <c r="J44" s="71">
        <v>300</v>
      </c>
      <c r="K44" s="71">
        <v>300</v>
      </c>
      <c r="L44" s="71">
        <v>320</v>
      </c>
      <c r="M44" s="71">
        <v>300</v>
      </c>
      <c r="N44" s="71">
        <v>295</v>
      </c>
      <c r="O44" s="71">
        <v>315</v>
      </c>
      <c r="P44" s="71">
        <v>300</v>
      </c>
      <c r="Q44" s="71">
        <v>310</v>
      </c>
      <c r="R44" s="71">
        <v>305</v>
      </c>
      <c r="S44" s="71">
        <v>305</v>
      </c>
      <c r="T44" s="71">
        <v>300</v>
      </c>
      <c r="U44" s="71">
        <v>305</v>
      </c>
      <c r="V44" s="71">
        <v>315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U4:U5"/>
    <mergeCell ref="V4:V5"/>
    <mergeCell ref="K4:K5"/>
    <mergeCell ref="L4:L5"/>
    <mergeCell ref="M4:M5"/>
    <mergeCell ref="N4:N5"/>
    <mergeCell ref="Y4:Y5"/>
    <mergeCell ref="A6:A8"/>
    <mergeCell ref="A9:A11"/>
    <mergeCell ref="S4:S5"/>
    <mergeCell ref="T4:T5"/>
    <mergeCell ref="A12:A14"/>
    <mergeCell ref="A15:A17"/>
    <mergeCell ref="A18:A20"/>
    <mergeCell ref="Q4:Q5"/>
    <mergeCell ref="R4:R5"/>
    <mergeCell ref="O4:O5"/>
    <mergeCell ref="P4:P5"/>
    <mergeCell ref="A39:A41"/>
    <mergeCell ref="A42:A44"/>
    <mergeCell ref="A21:A23"/>
    <mergeCell ref="A24:A26"/>
    <mergeCell ref="A27:A29"/>
    <mergeCell ref="A30:A32"/>
    <mergeCell ref="A33:A35"/>
    <mergeCell ref="A36:A38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564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493</v>
      </c>
      <c r="V11" s="99" t="s">
        <v>73</v>
      </c>
      <c r="W11" s="100" t="s">
        <v>565</v>
      </c>
      <c r="X11" s="101" t="s">
        <v>565</v>
      </c>
      <c r="Y11" s="102" t="s">
        <v>79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112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494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112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321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117</v>
      </c>
      <c r="R18" s="99" t="s">
        <v>321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326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129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568</v>
      </c>
      <c r="Y20" s="102" t="s">
        <v>569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571</v>
      </c>
      <c r="D22" s="99" t="s">
        <v>572</v>
      </c>
      <c r="E22" s="99" t="s">
        <v>572</v>
      </c>
      <c r="F22" s="99" t="s">
        <v>572</v>
      </c>
      <c r="G22" s="99" t="s">
        <v>155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572</v>
      </c>
      <c r="N22" s="99" t="s">
        <v>572</v>
      </c>
      <c r="O22" s="99" t="s">
        <v>572</v>
      </c>
      <c r="P22" s="99" t="s">
        <v>572</v>
      </c>
      <c r="Q22" s="99" t="s">
        <v>515</v>
      </c>
      <c r="R22" s="99" t="s">
        <v>574</v>
      </c>
      <c r="S22" s="99" t="s">
        <v>515</v>
      </c>
      <c r="T22" s="99" t="s">
        <v>572</v>
      </c>
      <c r="U22" s="99" t="s">
        <v>572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571</v>
      </c>
      <c r="D23" s="99" t="s">
        <v>572</v>
      </c>
      <c r="E23" s="99" t="s">
        <v>572</v>
      </c>
      <c r="F23" s="99" t="s">
        <v>572</v>
      </c>
      <c r="G23" s="99" t="s">
        <v>150</v>
      </c>
      <c r="H23" s="99" t="s">
        <v>145</v>
      </c>
      <c r="I23" s="99" t="s">
        <v>515</v>
      </c>
      <c r="J23" s="99" t="s">
        <v>155</v>
      </c>
      <c r="K23" s="99" t="s">
        <v>572</v>
      </c>
      <c r="L23" s="99" t="s">
        <v>572</v>
      </c>
      <c r="M23" s="99" t="s">
        <v>145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574</v>
      </c>
      <c r="S23" s="99" t="s">
        <v>515</v>
      </c>
      <c r="T23" s="99" t="s">
        <v>572</v>
      </c>
      <c r="U23" s="99" t="s">
        <v>572</v>
      </c>
      <c r="V23" s="99" t="s">
        <v>160</v>
      </c>
      <c r="W23" s="100" t="s">
        <v>575</v>
      </c>
      <c r="X23" s="101" t="s">
        <v>576</v>
      </c>
      <c r="Y23" s="102" t="s">
        <v>358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514</v>
      </c>
      <c r="H24" s="99" t="s">
        <v>145</v>
      </c>
      <c r="I24" s="99" t="s">
        <v>162</v>
      </c>
      <c r="J24" s="99" t="s">
        <v>155</v>
      </c>
      <c r="K24" s="99" t="s">
        <v>577</v>
      </c>
      <c r="L24" s="99" t="s">
        <v>572</v>
      </c>
      <c r="M24" s="99" t="s">
        <v>145</v>
      </c>
      <c r="N24" s="99" t="s">
        <v>513</v>
      </c>
      <c r="O24" s="99" t="s">
        <v>572</v>
      </c>
      <c r="P24" s="99" t="s">
        <v>572</v>
      </c>
      <c r="Q24" s="99" t="s">
        <v>146</v>
      </c>
      <c r="R24" s="99" t="s">
        <v>574</v>
      </c>
      <c r="S24" s="99" t="s">
        <v>155</v>
      </c>
      <c r="T24" s="99" t="s">
        <v>572</v>
      </c>
      <c r="U24" s="99" t="s">
        <v>572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164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579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268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580</v>
      </c>
      <c r="X29" s="101" t="s">
        <v>581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268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540</v>
      </c>
      <c r="J37" s="99" t="s">
        <v>468</v>
      </c>
      <c r="K37" s="99" t="s">
        <v>540</v>
      </c>
      <c r="L37" s="99" t="s">
        <v>539</v>
      </c>
      <c r="M37" s="99" t="s">
        <v>582</v>
      </c>
      <c r="N37" s="99" t="s">
        <v>75</v>
      </c>
      <c r="O37" s="99" t="s">
        <v>208</v>
      </c>
      <c r="P37" s="99" t="s">
        <v>73</v>
      </c>
      <c r="Q37" s="99" t="s">
        <v>583</v>
      </c>
      <c r="R37" s="99" t="s">
        <v>584</v>
      </c>
      <c r="S37" s="99" t="s">
        <v>585</v>
      </c>
      <c r="T37" s="99" t="s">
        <v>73</v>
      </c>
      <c r="U37" s="99" t="s">
        <v>538</v>
      </c>
      <c r="V37" s="99" t="s">
        <v>586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468</v>
      </c>
      <c r="J38" s="99" t="s">
        <v>468</v>
      </c>
      <c r="K38" s="99" t="s">
        <v>208</v>
      </c>
      <c r="L38" s="99" t="s">
        <v>467</v>
      </c>
      <c r="M38" s="99" t="s">
        <v>204</v>
      </c>
      <c r="N38" s="99" t="s">
        <v>75</v>
      </c>
      <c r="O38" s="99" t="s">
        <v>208</v>
      </c>
      <c r="P38" s="99" t="s">
        <v>73</v>
      </c>
      <c r="Q38" s="99" t="s">
        <v>583</v>
      </c>
      <c r="R38" s="99" t="s">
        <v>538</v>
      </c>
      <c r="S38" s="99" t="s">
        <v>585</v>
      </c>
      <c r="T38" s="99" t="s">
        <v>73</v>
      </c>
      <c r="U38" s="99" t="s">
        <v>538</v>
      </c>
      <c r="V38" s="99" t="s">
        <v>208</v>
      </c>
      <c r="W38" s="100" t="s">
        <v>587</v>
      </c>
      <c r="X38" s="101" t="s">
        <v>587</v>
      </c>
      <c r="Y38" s="102" t="s">
        <v>79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468</v>
      </c>
      <c r="J39" s="99" t="s">
        <v>468</v>
      </c>
      <c r="K39" s="99" t="s">
        <v>208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583</v>
      </c>
      <c r="R39" s="99" t="s">
        <v>538</v>
      </c>
      <c r="S39" s="99" t="s">
        <v>585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109</v>
      </c>
      <c r="F41" s="99" t="s">
        <v>294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176</v>
      </c>
      <c r="S41" s="99" t="s">
        <v>177</v>
      </c>
      <c r="T41" s="99" t="s">
        <v>109</v>
      </c>
      <c r="U41" s="99" t="s">
        <v>219</v>
      </c>
      <c r="V41" s="99" t="s">
        <v>112</v>
      </c>
      <c r="W41" s="100" t="s">
        <v>589</v>
      </c>
      <c r="X41" s="101" t="s">
        <v>590</v>
      </c>
      <c r="Y41" s="102" t="s">
        <v>591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177</v>
      </c>
      <c r="R42" s="99" t="s">
        <v>176</v>
      </c>
      <c r="S42" s="99" t="s">
        <v>175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592</v>
      </c>
      <c r="X44" s="101" t="s">
        <v>592</v>
      </c>
      <c r="Y44" s="102" t="s">
        <v>79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tabSelected="1" zoomScale="90" zoomScaleNormal="90" workbookViewId="0">
      <selection activeCell="G1" sqref="G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thickBot="1" x14ac:dyDescent="0.3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14" t="s">
        <v>718</v>
      </c>
      <c r="Y1" s="114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thickBot="1" x14ac:dyDescent="0.25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thickBot="1" x14ac:dyDescent="0.25">
      <c r="A4" s="115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15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16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16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21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74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80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70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2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74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85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80</v>
      </c>
      <c r="V7" s="95" t="s">
        <v>73</v>
      </c>
      <c r="W7" s="95">
        <v>84.32</v>
      </c>
      <c r="X7" s="95">
        <v>84.32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3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74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85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90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9" t="s">
        <v>56</v>
      </c>
      <c r="B9" s="67" t="s">
        <v>53</v>
      </c>
      <c r="C9" s="68">
        <v>22.49</v>
      </c>
      <c r="D9" s="68">
        <v>23.39</v>
      </c>
      <c r="E9" s="68" t="s">
        <v>73</v>
      </c>
      <c r="F9" s="68">
        <v>24.15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23</v>
      </c>
      <c r="L9" s="68">
        <v>20</v>
      </c>
      <c r="M9" s="68" t="s">
        <v>73</v>
      </c>
      <c r="N9" s="68">
        <v>25.33</v>
      </c>
      <c r="O9" s="68">
        <v>23.08</v>
      </c>
      <c r="P9" s="68">
        <v>25.33</v>
      </c>
      <c r="Q9" s="68" t="s">
        <v>73</v>
      </c>
      <c r="R9" s="68" t="s">
        <v>73</v>
      </c>
      <c r="S9" s="68" t="s">
        <v>73</v>
      </c>
      <c r="T9" s="68">
        <v>23.39</v>
      </c>
      <c r="U9" s="68">
        <v>22.83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20"/>
      <c r="B10" s="63" t="s">
        <v>54</v>
      </c>
      <c r="C10" s="95">
        <v>24</v>
      </c>
      <c r="D10" s="95">
        <v>23.39</v>
      </c>
      <c r="E10" s="95" t="s">
        <v>73</v>
      </c>
      <c r="F10" s="95">
        <v>24.5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23.39</v>
      </c>
      <c r="L10" s="95">
        <v>22.5</v>
      </c>
      <c r="M10" s="95" t="s">
        <v>73</v>
      </c>
      <c r="N10" s="95">
        <v>25.33</v>
      </c>
      <c r="O10" s="95">
        <v>24.4</v>
      </c>
      <c r="P10" s="95">
        <v>25.33</v>
      </c>
      <c r="Q10" s="95" t="s">
        <v>73</v>
      </c>
      <c r="R10" s="95" t="s">
        <v>73</v>
      </c>
      <c r="S10" s="95" t="s">
        <v>73</v>
      </c>
      <c r="T10" s="95">
        <v>23.39</v>
      </c>
      <c r="U10" s="95">
        <v>24</v>
      </c>
      <c r="V10" s="95" t="s">
        <v>73</v>
      </c>
      <c r="W10" s="95">
        <v>23.14</v>
      </c>
      <c r="X10" s="95">
        <v>23.12</v>
      </c>
      <c r="Y10" s="95">
        <v>0.09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20"/>
      <c r="B11" s="65" t="s">
        <v>55</v>
      </c>
      <c r="C11" s="66">
        <v>25.33</v>
      </c>
      <c r="D11" s="66">
        <v>23.39</v>
      </c>
      <c r="E11" s="66" t="s">
        <v>73</v>
      </c>
      <c r="F11" s="66">
        <v>25.33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23.39</v>
      </c>
      <c r="L11" s="66">
        <v>25.5</v>
      </c>
      <c r="M11" s="66" t="s">
        <v>73</v>
      </c>
      <c r="N11" s="66">
        <v>25.33</v>
      </c>
      <c r="O11" s="66">
        <v>25.33</v>
      </c>
      <c r="P11" s="66">
        <v>25.33</v>
      </c>
      <c r="Q11" s="66" t="s">
        <v>73</v>
      </c>
      <c r="R11" s="66" t="s">
        <v>73</v>
      </c>
      <c r="S11" s="66" t="s">
        <v>73</v>
      </c>
      <c r="T11" s="66">
        <v>23.39</v>
      </c>
      <c r="U11" s="66">
        <v>24.5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9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1400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1411</v>
      </c>
      <c r="L12" s="68">
        <v>1400</v>
      </c>
      <c r="M12" s="68" t="s">
        <v>73</v>
      </c>
      <c r="N12" s="68">
        <v>1549.8</v>
      </c>
      <c r="O12" s="68">
        <v>1385</v>
      </c>
      <c r="P12" s="68">
        <v>1550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1400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20"/>
      <c r="B13" s="63" t="s">
        <v>54</v>
      </c>
      <c r="C13" s="95">
        <v>1550</v>
      </c>
      <c r="D13" s="95" t="s">
        <v>73</v>
      </c>
      <c r="E13" s="95" t="s">
        <v>73</v>
      </c>
      <c r="F13" s="95">
        <v>1485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1430</v>
      </c>
      <c r="L13" s="95">
        <v>1450</v>
      </c>
      <c r="M13" s="95" t="s">
        <v>73</v>
      </c>
      <c r="N13" s="95">
        <v>1549.8</v>
      </c>
      <c r="O13" s="95">
        <v>1514</v>
      </c>
      <c r="P13" s="95">
        <v>1550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1470</v>
      </c>
      <c r="V13" s="95" t="s">
        <v>73</v>
      </c>
      <c r="W13" s="95">
        <v>1468.27</v>
      </c>
      <c r="X13" s="95">
        <v>1461.35</v>
      </c>
      <c r="Y13" s="95">
        <v>0.47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20"/>
      <c r="B14" s="65" t="s">
        <v>55</v>
      </c>
      <c r="C14" s="66">
        <v>1600</v>
      </c>
      <c r="D14" s="66" t="s">
        <v>73</v>
      </c>
      <c r="E14" s="66" t="s">
        <v>73</v>
      </c>
      <c r="F14" s="66">
        <v>1550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1430</v>
      </c>
      <c r="L14" s="66">
        <v>1550</v>
      </c>
      <c r="M14" s="66" t="s">
        <v>73</v>
      </c>
      <c r="N14" s="66">
        <v>1549.8</v>
      </c>
      <c r="O14" s="66">
        <v>1550</v>
      </c>
      <c r="P14" s="66">
        <v>1550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1500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9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20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20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20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18.41</v>
      </c>
      <c r="X16" s="95">
        <v>18.41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20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20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9" t="s">
        <v>59</v>
      </c>
      <c r="B18" s="67" t="s">
        <v>53</v>
      </c>
      <c r="C18" s="68" t="s">
        <v>74</v>
      </c>
      <c r="D18" s="68">
        <v>300</v>
      </c>
      <c r="E18" s="68" t="s">
        <v>75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280</v>
      </c>
      <c r="L18" s="68">
        <v>260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260</v>
      </c>
      <c r="R18" s="68">
        <v>230</v>
      </c>
      <c r="S18" s="68">
        <v>180</v>
      </c>
      <c r="T18" s="68" t="s">
        <v>73</v>
      </c>
      <c r="U18" s="68">
        <v>315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20"/>
      <c r="B19" s="63" t="s">
        <v>54</v>
      </c>
      <c r="C19" s="95" t="s">
        <v>74</v>
      </c>
      <c r="D19" s="95">
        <v>320</v>
      </c>
      <c r="E19" s="95" t="s">
        <v>75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280</v>
      </c>
      <c r="L19" s="95">
        <v>300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260</v>
      </c>
      <c r="R19" s="95">
        <v>290</v>
      </c>
      <c r="S19" s="95">
        <v>200</v>
      </c>
      <c r="T19" s="95" t="s">
        <v>73</v>
      </c>
      <c r="U19" s="95">
        <v>350</v>
      </c>
      <c r="V19" s="95" t="s">
        <v>73</v>
      </c>
      <c r="W19" s="95">
        <v>235.89</v>
      </c>
      <c r="X19" s="95">
        <v>235.89</v>
      </c>
      <c r="Y19" s="95">
        <v>0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20"/>
      <c r="B20" s="65" t="s">
        <v>55</v>
      </c>
      <c r="C20" s="66" t="s">
        <v>74</v>
      </c>
      <c r="D20" s="66">
        <v>320</v>
      </c>
      <c r="E20" s="66" t="s">
        <v>75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300</v>
      </c>
      <c r="L20" s="66">
        <v>340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280</v>
      </c>
      <c r="R20" s="66">
        <v>290</v>
      </c>
      <c r="S20" s="66">
        <v>210</v>
      </c>
      <c r="T20" s="66" t="s">
        <v>73</v>
      </c>
      <c r="U20" s="66">
        <v>380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9" t="s">
        <v>60</v>
      </c>
      <c r="B21" s="67" t="s">
        <v>53</v>
      </c>
      <c r="C21" s="68" t="s">
        <v>74</v>
      </c>
      <c r="D21" s="68">
        <v>200</v>
      </c>
      <c r="E21" s="68" t="s">
        <v>75</v>
      </c>
      <c r="F21" s="68" t="s">
        <v>73</v>
      </c>
      <c r="G21" s="68">
        <v>170</v>
      </c>
      <c r="H21" s="68" t="s">
        <v>75</v>
      </c>
      <c r="I21" s="68">
        <v>190</v>
      </c>
      <c r="J21" s="68">
        <v>120</v>
      </c>
      <c r="K21" s="68">
        <v>200</v>
      </c>
      <c r="L21" s="68" t="s">
        <v>74</v>
      </c>
      <c r="M21" s="68">
        <v>180</v>
      </c>
      <c r="N21" s="68" t="s">
        <v>73</v>
      </c>
      <c r="O21" s="68" t="s">
        <v>73</v>
      </c>
      <c r="P21" s="68" t="s">
        <v>73</v>
      </c>
      <c r="Q21" s="68">
        <v>210</v>
      </c>
      <c r="R21" s="68">
        <v>170</v>
      </c>
      <c r="S21" s="68">
        <v>190</v>
      </c>
      <c r="T21" s="68" t="s">
        <v>73</v>
      </c>
      <c r="U21" s="68" t="s">
        <v>73</v>
      </c>
      <c r="V21" s="68">
        <v>170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20"/>
      <c r="B22" s="63" t="s">
        <v>54</v>
      </c>
      <c r="C22" s="95" t="s">
        <v>74</v>
      </c>
      <c r="D22" s="95">
        <v>200</v>
      </c>
      <c r="E22" s="95" t="s">
        <v>75</v>
      </c>
      <c r="F22" s="95" t="s">
        <v>73</v>
      </c>
      <c r="G22" s="95">
        <v>185</v>
      </c>
      <c r="H22" s="95" t="s">
        <v>75</v>
      </c>
      <c r="I22" s="95">
        <v>200</v>
      </c>
      <c r="J22" s="95">
        <v>170</v>
      </c>
      <c r="K22" s="95">
        <v>210</v>
      </c>
      <c r="L22" s="95" t="s">
        <v>74</v>
      </c>
      <c r="M22" s="95">
        <v>190</v>
      </c>
      <c r="N22" s="95" t="s">
        <v>73</v>
      </c>
      <c r="O22" s="95" t="s">
        <v>73</v>
      </c>
      <c r="P22" s="95" t="s">
        <v>73</v>
      </c>
      <c r="Q22" s="95">
        <v>210</v>
      </c>
      <c r="R22" s="95">
        <v>180</v>
      </c>
      <c r="S22" s="95">
        <v>200</v>
      </c>
      <c r="T22" s="95" t="s">
        <v>73</v>
      </c>
      <c r="U22" s="95" t="s">
        <v>73</v>
      </c>
      <c r="V22" s="95">
        <v>180</v>
      </c>
      <c r="W22" s="95">
        <v>192.69</v>
      </c>
      <c r="X22" s="95">
        <v>192.69</v>
      </c>
      <c r="Y22" s="95">
        <v>0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20"/>
      <c r="B23" s="65" t="s">
        <v>55</v>
      </c>
      <c r="C23" s="66" t="s">
        <v>74</v>
      </c>
      <c r="D23" s="66">
        <v>210</v>
      </c>
      <c r="E23" s="66" t="s">
        <v>75</v>
      </c>
      <c r="F23" s="66" t="s">
        <v>73</v>
      </c>
      <c r="G23" s="66">
        <v>200</v>
      </c>
      <c r="H23" s="66" t="s">
        <v>75</v>
      </c>
      <c r="I23" s="66">
        <v>220</v>
      </c>
      <c r="J23" s="66">
        <v>200</v>
      </c>
      <c r="K23" s="66">
        <v>220</v>
      </c>
      <c r="L23" s="66" t="s">
        <v>74</v>
      </c>
      <c r="M23" s="66">
        <v>200</v>
      </c>
      <c r="N23" s="66" t="s">
        <v>73</v>
      </c>
      <c r="O23" s="66" t="s">
        <v>73</v>
      </c>
      <c r="P23" s="66" t="s">
        <v>73</v>
      </c>
      <c r="Q23" s="66">
        <v>240</v>
      </c>
      <c r="R23" s="66">
        <v>180</v>
      </c>
      <c r="S23" s="66">
        <v>210</v>
      </c>
      <c r="T23" s="66" t="s">
        <v>73</v>
      </c>
      <c r="U23" s="66" t="s">
        <v>73</v>
      </c>
      <c r="V23" s="66">
        <v>200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9" t="s">
        <v>61</v>
      </c>
      <c r="B24" s="67" t="s">
        <v>53</v>
      </c>
      <c r="C24" s="68" t="s">
        <v>73</v>
      </c>
      <c r="D24" s="68">
        <v>493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487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510.4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20"/>
      <c r="B25" s="63" t="s">
        <v>54</v>
      </c>
      <c r="C25" s="95" t="s">
        <v>73</v>
      </c>
      <c r="D25" s="95">
        <v>507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493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510.4</v>
      </c>
      <c r="V25" s="95" t="s">
        <v>73</v>
      </c>
      <c r="W25" s="95">
        <v>503.69</v>
      </c>
      <c r="X25" s="95">
        <v>503.69</v>
      </c>
      <c r="Y25" s="95">
        <v>0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20"/>
      <c r="B26" s="65" t="s">
        <v>55</v>
      </c>
      <c r="C26" s="66" t="s">
        <v>73</v>
      </c>
      <c r="D26" s="66">
        <v>539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522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522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9" t="s">
        <v>62</v>
      </c>
      <c r="B27" s="67" t="s">
        <v>53</v>
      </c>
      <c r="C27" s="68">
        <v>53</v>
      </c>
      <c r="D27" s="68">
        <v>53</v>
      </c>
      <c r="E27" s="68">
        <v>53</v>
      </c>
      <c r="F27" s="68">
        <v>55</v>
      </c>
      <c r="G27" s="68">
        <v>54</v>
      </c>
      <c r="H27" s="68">
        <v>53</v>
      </c>
      <c r="I27" s="68">
        <v>52.5</v>
      </c>
      <c r="J27" s="68">
        <v>54</v>
      </c>
      <c r="K27" s="68">
        <v>53</v>
      </c>
      <c r="L27" s="68">
        <v>54</v>
      </c>
      <c r="M27" s="68">
        <v>53</v>
      </c>
      <c r="N27" s="68">
        <v>54</v>
      </c>
      <c r="O27" s="68">
        <v>55</v>
      </c>
      <c r="P27" s="68">
        <v>55</v>
      </c>
      <c r="Q27" s="68">
        <v>57</v>
      </c>
      <c r="R27" s="68">
        <v>53.2</v>
      </c>
      <c r="S27" s="68">
        <v>53.9</v>
      </c>
      <c r="T27" s="68">
        <v>53</v>
      </c>
      <c r="U27" s="68">
        <v>53</v>
      </c>
      <c r="V27" s="68">
        <v>54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20"/>
      <c r="B28" s="63" t="s">
        <v>54</v>
      </c>
      <c r="C28" s="95">
        <v>55</v>
      </c>
      <c r="D28" s="95">
        <v>53</v>
      </c>
      <c r="E28" s="95">
        <v>53</v>
      </c>
      <c r="F28" s="95">
        <v>55</v>
      </c>
      <c r="G28" s="95">
        <v>55.5</v>
      </c>
      <c r="H28" s="95">
        <v>57</v>
      </c>
      <c r="I28" s="95">
        <v>54.3</v>
      </c>
      <c r="J28" s="95">
        <v>54</v>
      </c>
      <c r="K28" s="95">
        <v>53</v>
      </c>
      <c r="L28" s="95">
        <v>55</v>
      </c>
      <c r="M28" s="95">
        <v>57</v>
      </c>
      <c r="N28" s="95">
        <v>55</v>
      </c>
      <c r="O28" s="95">
        <v>55</v>
      </c>
      <c r="P28" s="95">
        <v>55</v>
      </c>
      <c r="Q28" s="95">
        <v>57</v>
      </c>
      <c r="R28" s="95">
        <v>53.7</v>
      </c>
      <c r="S28" s="95">
        <v>53.9</v>
      </c>
      <c r="T28" s="95">
        <v>53</v>
      </c>
      <c r="U28" s="95">
        <v>53</v>
      </c>
      <c r="V28" s="95">
        <v>54</v>
      </c>
      <c r="W28" s="95">
        <v>54.09</v>
      </c>
      <c r="X28" s="95">
        <v>53.84</v>
      </c>
      <c r="Y28" s="95">
        <v>0.46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20"/>
      <c r="B29" s="65" t="s">
        <v>55</v>
      </c>
      <c r="C29" s="66">
        <v>55</v>
      </c>
      <c r="D29" s="66">
        <v>53</v>
      </c>
      <c r="E29" s="96">
        <v>53</v>
      </c>
      <c r="F29" s="66">
        <v>55</v>
      </c>
      <c r="G29" s="66">
        <v>57</v>
      </c>
      <c r="H29" s="66">
        <v>58</v>
      </c>
      <c r="I29" s="66">
        <v>54.7</v>
      </c>
      <c r="J29" s="66">
        <v>55</v>
      </c>
      <c r="K29" s="66">
        <v>53.4</v>
      </c>
      <c r="L29" s="66">
        <v>55</v>
      </c>
      <c r="M29" s="66">
        <v>57</v>
      </c>
      <c r="N29" s="66">
        <v>55.5</v>
      </c>
      <c r="O29" s="66">
        <v>55</v>
      </c>
      <c r="P29" s="66">
        <v>55</v>
      </c>
      <c r="Q29" s="66">
        <v>58</v>
      </c>
      <c r="R29" s="66">
        <v>53.7</v>
      </c>
      <c r="S29" s="66">
        <v>54</v>
      </c>
      <c r="T29" s="66">
        <v>53</v>
      </c>
      <c r="U29" s="66">
        <v>55</v>
      </c>
      <c r="V29" s="66">
        <v>56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9" t="s">
        <v>63</v>
      </c>
      <c r="B30" s="67" t="s">
        <v>53</v>
      </c>
      <c r="C30" s="68">
        <v>124</v>
      </c>
      <c r="D30" s="68">
        <v>124</v>
      </c>
      <c r="E30" s="97">
        <v>124</v>
      </c>
      <c r="F30" s="68">
        <v>125</v>
      </c>
      <c r="G30" s="68">
        <v>125</v>
      </c>
      <c r="H30" s="68">
        <v>124</v>
      </c>
      <c r="I30" s="68">
        <v>125.2</v>
      </c>
      <c r="J30" s="68">
        <v>123</v>
      </c>
      <c r="K30" s="68">
        <v>124</v>
      </c>
      <c r="L30" s="68">
        <v>124</v>
      </c>
      <c r="M30" s="68">
        <v>123</v>
      </c>
      <c r="N30" s="68">
        <v>125</v>
      </c>
      <c r="O30" s="68">
        <v>125</v>
      </c>
      <c r="P30" s="68">
        <v>125</v>
      </c>
      <c r="Q30" s="68">
        <v>126</v>
      </c>
      <c r="R30" s="68">
        <v>125.3</v>
      </c>
      <c r="S30" s="68">
        <v>125</v>
      </c>
      <c r="T30" s="68">
        <v>124</v>
      </c>
      <c r="U30" s="68">
        <v>124</v>
      </c>
      <c r="V30" s="68">
        <v>122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20"/>
      <c r="B31" s="63" t="s">
        <v>54</v>
      </c>
      <c r="C31" s="95">
        <v>125</v>
      </c>
      <c r="D31" s="95">
        <v>124</v>
      </c>
      <c r="E31" s="95">
        <v>124</v>
      </c>
      <c r="F31" s="95">
        <v>125</v>
      </c>
      <c r="G31" s="95">
        <v>127.5</v>
      </c>
      <c r="H31" s="95">
        <v>126</v>
      </c>
      <c r="I31" s="95">
        <v>126.2</v>
      </c>
      <c r="J31" s="95">
        <v>124</v>
      </c>
      <c r="K31" s="95">
        <v>124</v>
      </c>
      <c r="L31" s="95">
        <v>124</v>
      </c>
      <c r="M31" s="95">
        <v>127</v>
      </c>
      <c r="N31" s="95">
        <v>125</v>
      </c>
      <c r="O31" s="95">
        <v>125</v>
      </c>
      <c r="P31" s="95">
        <v>125</v>
      </c>
      <c r="Q31" s="95">
        <v>127</v>
      </c>
      <c r="R31" s="95">
        <v>125.3</v>
      </c>
      <c r="S31" s="95">
        <v>126.2</v>
      </c>
      <c r="T31" s="95">
        <v>124</v>
      </c>
      <c r="U31" s="95">
        <v>124</v>
      </c>
      <c r="V31" s="95">
        <v>125</v>
      </c>
      <c r="W31" s="95">
        <v>125.09</v>
      </c>
      <c r="X31" s="95">
        <v>123.87</v>
      </c>
      <c r="Y31" s="95">
        <v>0.98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20"/>
      <c r="B32" s="65" t="s">
        <v>55</v>
      </c>
      <c r="C32" s="66">
        <v>125</v>
      </c>
      <c r="D32" s="66">
        <v>124</v>
      </c>
      <c r="E32" s="66">
        <v>124</v>
      </c>
      <c r="F32" s="66">
        <v>125</v>
      </c>
      <c r="G32" s="66">
        <v>130</v>
      </c>
      <c r="H32" s="66">
        <v>127</v>
      </c>
      <c r="I32" s="66">
        <v>127.3</v>
      </c>
      <c r="J32" s="66">
        <v>130</v>
      </c>
      <c r="K32" s="66">
        <v>124.3</v>
      </c>
      <c r="L32" s="66">
        <v>125</v>
      </c>
      <c r="M32" s="96">
        <v>127</v>
      </c>
      <c r="N32" s="66">
        <v>126</v>
      </c>
      <c r="O32" s="66">
        <v>125</v>
      </c>
      <c r="P32" s="66">
        <v>125</v>
      </c>
      <c r="Q32" s="66">
        <v>127</v>
      </c>
      <c r="R32" s="66">
        <v>125.3</v>
      </c>
      <c r="S32" s="66">
        <v>126.2</v>
      </c>
      <c r="T32" s="66">
        <v>124</v>
      </c>
      <c r="U32" s="66">
        <v>125</v>
      </c>
      <c r="V32" s="66">
        <v>128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9" t="s">
        <v>64</v>
      </c>
      <c r="B33" s="67" t="s">
        <v>53</v>
      </c>
      <c r="C33" s="68">
        <v>71</v>
      </c>
      <c r="D33" s="68">
        <v>71</v>
      </c>
      <c r="E33" s="68">
        <v>71</v>
      </c>
      <c r="F33" s="68">
        <v>71</v>
      </c>
      <c r="G33" s="68">
        <v>59</v>
      </c>
      <c r="H33" s="68">
        <v>71</v>
      </c>
      <c r="I33" s="68">
        <v>70</v>
      </c>
      <c r="J33" s="68">
        <v>70</v>
      </c>
      <c r="K33" s="68">
        <v>70</v>
      </c>
      <c r="L33" s="68">
        <v>70</v>
      </c>
      <c r="M33" s="97">
        <v>71</v>
      </c>
      <c r="N33" s="68">
        <v>71</v>
      </c>
      <c r="O33" s="68">
        <v>71</v>
      </c>
      <c r="P33" s="68">
        <v>71</v>
      </c>
      <c r="Q33" s="68">
        <v>71</v>
      </c>
      <c r="R33" s="68">
        <v>71</v>
      </c>
      <c r="S33" s="68">
        <v>71</v>
      </c>
      <c r="T33" s="68">
        <v>71</v>
      </c>
      <c r="U33" s="68">
        <v>71</v>
      </c>
      <c r="V33" s="68">
        <v>64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20"/>
      <c r="B34" s="63" t="s">
        <v>54</v>
      </c>
      <c r="C34" s="95">
        <v>71</v>
      </c>
      <c r="D34" s="95">
        <v>71</v>
      </c>
      <c r="E34" s="95">
        <v>74</v>
      </c>
      <c r="F34" s="95">
        <v>71</v>
      </c>
      <c r="G34" s="95">
        <v>66</v>
      </c>
      <c r="H34" s="95">
        <v>71</v>
      </c>
      <c r="I34" s="95">
        <v>71</v>
      </c>
      <c r="J34" s="95">
        <v>70</v>
      </c>
      <c r="K34" s="95">
        <v>71</v>
      </c>
      <c r="L34" s="95">
        <v>70</v>
      </c>
      <c r="M34" s="95">
        <v>71</v>
      </c>
      <c r="N34" s="95">
        <v>71</v>
      </c>
      <c r="O34" s="95">
        <v>71</v>
      </c>
      <c r="P34" s="95">
        <v>71</v>
      </c>
      <c r="Q34" s="95">
        <v>71</v>
      </c>
      <c r="R34" s="95">
        <v>71</v>
      </c>
      <c r="S34" s="95">
        <v>71</v>
      </c>
      <c r="T34" s="95">
        <v>71</v>
      </c>
      <c r="U34" s="95">
        <v>71</v>
      </c>
      <c r="V34" s="95">
        <v>68</v>
      </c>
      <c r="W34" s="95">
        <v>71.22</v>
      </c>
      <c r="X34" s="95">
        <v>70.349999999999994</v>
      </c>
      <c r="Y34" s="95">
        <v>1.24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20"/>
      <c r="B35" s="65" t="s">
        <v>55</v>
      </c>
      <c r="C35" s="66">
        <v>71</v>
      </c>
      <c r="D35" s="66">
        <v>71</v>
      </c>
      <c r="E35" s="66">
        <v>74</v>
      </c>
      <c r="F35" s="66">
        <v>71</v>
      </c>
      <c r="G35" s="66">
        <v>73</v>
      </c>
      <c r="H35" s="66">
        <v>75</v>
      </c>
      <c r="I35" s="66">
        <v>72</v>
      </c>
      <c r="J35" s="66">
        <v>72</v>
      </c>
      <c r="K35" s="66">
        <v>71</v>
      </c>
      <c r="L35" s="66">
        <v>71</v>
      </c>
      <c r="M35" s="66">
        <v>72</v>
      </c>
      <c r="N35" s="66">
        <v>72</v>
      </c>
      <c r="O35" s="66">
        <v>71</v>
      </c>
      <c r="P35" s="66">
        <v>71</v>
      </c>
      <c r="Q35" s="66">
        <v>74</v>
      </c>
      <c r="R35" s="66">
        <v>71</v>
      </c>
      <c r="S35" s="66">
        <v>72</v>
      </c>
      <c r="T35" s="66">
        <v>71</v>
      </c>
      <c r="U35" s="66">
        <v>71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9" t="s">
        <v>65</v>
      </c>
      <c r="B36" s="67" t="s">
        <v>53</v>
      </c>
      <c r="C36" s="68">
        <v>300</v>
      </c>
      <c r="D36" s="68">
        <v>340</v>
      </c>
      <c r="E36" s="68">
        <v>340</v>
      </c>
      <c r="F36" s="68">
        <v>331</v>
      </c>
      <c r="G36" s="68">
        <v>333</v>
      </c>
      <c r="H36" s="68">
        <v>320</v>
      </c>
      <c r="I36" s="68">
        <v>330</v>
      </c>
      <c r="J36" s="68">
        <v>330</v>
      </c>
      <c r="K36" s="68">
        <v>330</v>
      </c>
      <c r="L36" s="68">
        <v>330</v>
      </c>
      <c r="M36" s="68">
        <v>330</v>
      </c>
      <c r="N36" s="68">
        <v>340</v>
      </c>
      <c r="O36" s="68">
        <v>335</v>
      </c>
      <c r="P36" s="68">
        <v>335</v>
      </c>
      <c r="Q36" s="68">
        <v>342</v>
      </c>
      <c r="R36" s="68">
        <v>330</v>
      </c>
      <c r="S36" s="68">
        <v>335</v>
      </c>
      <c r="T36" s="68">
        <v>365</v>
      </c>
      <c r="U36" s="68">
        <v>335</v>
      </c>
      <c r="V36" s="68">
        <v>320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20"/>
      <c r="B37" s="63" t="s">
        <v>54</v>
      </c>
      <c r="C37" s="95">
        <v>340</v>
      </c>
      <c r="D37" s="95">
        <v>340</v>
      </c>
      <c r="E37" s="95">
        <v>340</v>
      </c>
      <c r="F37" s="95">
        <v>335</v>
      </c>
      <c r="G37" s="95">
        <v>334</v>
      </c>
      <c r="H37" s="95">
        <v>335</v>
      </c>
      <c r="I37" s="95">
        <v>335</v>
      </c>
      <c r="J37" s="95">
        <v>335</v>
      </c>
      <c r="K37" s="95">
        <v>340</v>
      </c>
      <c r="L37" s="95">
        <v>335</v>
      </c>
      <c r="M37" s="95">
        <v>340</v>
      </c>
      <c r="N37" s="95">
        <v>340</v>
      </c>
      <c r="O37" s="95">
        <v>345</v>
      </c>
      <c r="P37" s="95">
        <v>335</v>
      </c>
      <c r="Q37" s="95">
        <v>345</v>
      </c>
      <c r="R37" s="95">
        <v>330</v>
      </c>
      <c r="S37" s="95">
        <v>340</v>
      </c>
      <c r="T37" s="95">
        <v>365</v>
      </c>
      <c r="U37" s="95">
        <v>335</v>
      </c>
      <c r="V37" s="95">
        <v>340</v>
      </c>
      <c r="W37" s="95">
        <v>337.87</v>
      </c>
      <c r="X37" s="95">
        <v>337.73</v>
      </c>
      <c r="Y37" s="95">
        <v>0.04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20"/>
      <c r="B38" s="65" t="s">
        <v>55</v>
      </c>
      <c r="C38" s="66">
        <v>340</v>
      </c>
      <c r="D38" s="66">
        <v>340</v>
      </c>
      <c r="E38" s="66">
        <v>340</v>
      </c>
      <c r="F38" s="66">
        <v>340</v>
      </c>
      <c r="G38" s="66">
        <v>335</v>
      </c>
      <c r="H38" s="66">
        <v>335</v>
      </c>
      <c r="I38" s="66">
        <v>340</v>
      </c>
      <c r="J38" s="66">
        <v>340</v>
      </c>
      <c r="K38" s="66">
        <v>340</v>
      </c>
      <c r="L38" s="66">
        <v>345</v>
      </c>
      <c r="M38" s="66">
        <v>345</v>
      </c>
      <c r="N38" s="66">
        <v>345</v>
      </c>
      <c r="O38" s="66">
        <v>345</v>
      </c>
      <c r="P38" s="66">
        <v>335</v>
      </c>
      <c r="Q38" s="66">
        <v>350</v>
      </c>
      <c r="R38" s="66">
        <v>330</v>
      </c>
      <c r="S38" s="66">
        <v>340</v>
      </c>
      <c r="T38" s="66">
        <v>365</v>
      </c>
      <c r="U38" s="66">
        <v>340</v>
      </c>
      <c r="V38" s="66">
        <v>343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9" t="s">
        <v>66</v>
      </c>
      <c r="B39" s="67" t="s">
        <v>53</v>
      </c>
      <c r="C39" s="68">
        <v>4.6500000000000004</v>
      </c>
      <c r="D39" s="68">
        <v>5</v>
      </c>
      <c r="E39" s="68" t="s">
        <v>73</v>
      </c>
      <c r="F39" s="68">
        <v>4.75</v>
      </c>
      <c r="G39" s="68" t="s">
        <v>73</v>
      </c>
      <c r="H39" s="68" t="s">
        <v>73</v>
      </c>
      <c r="I39" s="68">
        <v>4.75</v>
      </c>
      <c r="J39" s="68">
        <v>5.35</v>
      </c>
      <c r="K39" s="68">
        <v>4.5999999999999996</v>
      </c>
      <c r="L39" s="68">
        <v>5.15</v>
      </c>
      <c r="M39" s="68">
        <v>4.5</v>
      </c>
      <c r="N39" s="68" t="s">
        <v>75</v>
      </c>
      <c r="O39" s="68">
        <v>5</v>
      </c>
      <c r="P39" s="68" t="s">
        <v>73</v>
      </c>
      <c r="Q39" s="68">
        <v>4.7</v>
      </c>
      <c r="R39" s="68">
        <v>5.05</v>
      </c>
      <c r="S39" s="68">
        <v>4.8</v>
      </c>
      <c r="T39" s="68" t="s">
        <v>73</v>
      </c>
      <c r="U39" s="68">
        <v>4.8</v>
      </c>
      <c r="V39" s="68">
        <v>4.5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20"/>
      <c r="B40" s="63" t="s">
        <v>54</v>
      </c>
      <c r="C40" s="95">
        <v>4.9000000000000004</v>
      </c>
      <c r="D40" s="95">
        <v>5</v>
      </c>
      <c r="E40" s="95" t="s">
        <v>73</v>
      </c>
      <c r="F40" s="95">
        <v>4.8499999999999996</v>
      </c>
      <c r="G40" s="95" t="s">
        <v>73</v>
      </c>
      <c r="H40" s="95" t="s">
        <v>73</v>
      </c>
      <c r="I40" s="95">
        <v>4.9000000000000004</v>
      </c>
      <c r="J40" s="95">
        <v>5.35</v>
      </c>
      <c r="K40" s="95">
        <v>4.8</v>
      </c>
      <c r="L40" s="95">
        <v>5.25</v>
      </c>
      <c r="M40" s="95">
        <v>4.8</v>
      </c>
      <c r="N40" s="95" t="s">
        <v>75</v>
      </c>
      <c r="O40" s="95">
        <v>5</v>
      </c>
      <c r="P40" s="95" t="s">
        <v>73</v>
      </c>
      <c r="Q40" s="95">
        <v>4.7</v>
      </c>
      <c r="R40" s="95">
        <v>5.05</v>
      </c>
      <c r="S40" s="95">
        <v>4.8</v>
      </c>
      <c r="T40" s="95" t="s">
        <v>73</v>
      </c>
      <c r="U40" s="95">
        <v>4.8</v>
      </c>
      <c r="V40" s="95">
        <v>4.6500000000000004</v>
      </c>
      <c r="W40" s="95">
        <v>5.01</v>
      </c>
      <c r="X40" s="95">
        <v>5.0199999999999996</v>
      </c>
      <c r="Y40" s="95">
        <v>-0.2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20"/>
      <c r="B41" s="65" t="s">
        <v>55</v>
      </c>
      <c r="C41" s="66">
        <v>4.9000000000000004</v>
      </c>
      <c r="D41" s="66">
        <v>5</v>
      </c>
      <c r="E41" s="66" t="s">
        <v>73</v>
      </c>
      <c r="F41" s="66">
        <v>5</v>
      </c>
      <c r="G41" s="66" t="s">
        <v>73</v>
      </c>
      <c r="H41" s="66" t="s">
        <v>73</v>
      </c>
      <c r="I41" s="66">
        <v>5.35</v>
      </c>
      <c r="J41" s="66">
        <v>5.35</v>
      </c>
      <c r="K41" s="66">
        <v>4.8</v>
      </c>
      <c r="L41" s="66">
        <v>5.35</v>
      </c>
      <c r="M41" s="66">
        <v>5</v>
      </c>
      <c r="N41" s="66" t="s">
        <v>75</v>
      </c>
      <c r="O41" s="66">
        <v>5</v>
      </c>
      <c r="P41" s="66" t="s">
        <v>73</v>
      </c>
      <c r="Q41" s="66">
        <v>4.7</v>
      </c>
      <c r="R41" s="66">
        <v>5.05</v>
      </c>
      <c r="S41" s="66">
        <v>4.8</v>
      </c>
      <c r="T41" s="66" t="s">
        <v>73</v>
      </c>
      <c r="U41" s="66">
        <v>4.9000000000000004</v>
      </c>
      <c r="V41" s="66">
        <v>5.0999999999999996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9" t="s">
        <v>67</v>
      </c>
      <c r="B42" s="67" t="s">
        <v>53</v>
      </c>
      <c r="C42" s="68">
        <v>270</v>
      </c>
      <c r="D42" s="68">
        <v>310</v>
      </c>
      <c r="E42" s="68">
        <v>305</v>
      </c>
      <c r="F42" s="68">
        <v>298.5</v>
      </c>
      <c r="G42" s="68">
        <v>293</v>
      </c>
      <c r="H42" s="68">
        <v>295</v>
      </c>
      <c r="I42" s="68">
        <v>285</v>
      </c>
      <c r="J42" s="68">
        <v>290</v>
      </c>
      <c r="K42" s="68">
        <v>295</v>
      </c>
      <c r="L42" s="68">
        <v>310</v>
      </c>
      <c r="M42" s="68">
        <v>280</v>
      </c>
      <c r="N42" s="68">
        <v>290</v>
      </c>
      <c r="O42" s="68">
        <v>305</v>
      </c>
      <c r="P42" s="68">
        <v>300</v>
      </c>
      <c r="Q42" s="68">
        <v>300</v>
      </c>
      <c r="R42" s="68">
        <v>305</v>
      </c>
      <c r="S42" s="68">
        <v>295</v>
      </c>
      <c r="T42" s="68">
        <v>300</v>
      </c>
      <c r="U42" s="68">
        <v>300</v>
      </c>
      <c r="V42" s="68">
        <v>290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20"/>
      <c r="B43" s="63" t="s">
        <v>54</v>
      </c>
      <c r="C43" s="95">
        <v>300</v>
      </c>
      <c r="D43" s="95">
        <v>310</v>
      </c>
      <c r="E43" s="95">
        <v>305</v>
      </c>
      <c r="F43" s="95">
        <v>300</v>
      </c>
      <c r="G43" s="95">
        <v>294</v>
      </c>
      <c r="H43" s="95">
        <v>300</v>
      </c>
      <c r="I43" s="95">
        <v>295</v>
      </c>
      <c r="J43" s="95">
        <v>295</v>
      </c>
      <c r="K43" s="95">
        <v>300</v>
      </c>
      <c r="L43" s="95">
        <v>315</v>
      </c>
      <c r="M43" s="95">
        <v>295</v>
      </c>
      <c r="N43" s="95">
        <v>290</v>
      </c>
      <c r="O43" s="95">
        <v>315</v>
      </c>
      <c r="P43" s="95">
        <v>300</v>
      </c>
      <c r="Q43" s="95">
        <v>300</v>
      </c>
      <c r="R43" s="95">
        <v>305</v>
      </c>
      <c r="S43" s="95">
        <v>305</v>
      </c>
      <c r="T43" s="95">
        <v>300</v>
      </c>
      <c r="U43" s="95">
        <v>305</v>
      </c>
      <c r="V43" s="95">
        <v>306</v>
      </c>
      <c r="W43" s="95">
        <v>302.94</v>
      </c>
      <c r="X43" s="95">
        <v>302.94</v>
      </c>
      <c r="Y43" s="95">
        <v>0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24"/>
      <c r="B44" s="70" t="s">
        <v>55</v>
      </c>
      <c r="C44" s="71">
        <v>305</v>
      </c>
      <c r="D44" s="71">
        <v>310</v>
      </c>
      <c r="E44" s="71">
        <v>305</v>
      </c>
      <c r="F44" s="71">
        <v>305</v>
      </c>
      <c r="G44" s="71">
        <v>295</v>
      </c>
      <c r="H44" s="71">
        <v>300</v>
      </c>
      <c r="I44" s="71">
        <v>300</v>
      </c>
      <c r="J44" s="71">
        <v>300</v>
      </c>
      <c r="K44" s="71">
        <v>300</v>
      </c>
      <c r="L44" s="71">
        <v>325</v>
      </c>
      <c r="M44" s="71">
        <v>300</v>
      </c>
      <c r="N44" s="71">
        <v>295</v>
      </c>
      <c r="O44" s="71">
        <v>315</v>
      </c>
      <c r="P44" s="71">
        <v>300</v>
      </c>
      <c r="Q44" s="71">
        <v>310</v>
      </c>
      <c r="R44" s="71">
        <v>305</v>
      </c>
      <c r="S44" s="71">
        <v>305</v>
      </c>
      <c r="T44" s="71">
        <v>300</v>
      </c>
      <c r="U44" s="71">
        <v>305</v>
      </c>
      <c r="V44" s="71">
        <v>320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A39:A41"/>
    <mergeCell ref="A42:A44"/>
    <mergeCell ref="A21:A23"/>
    <mergeCell ref="A24:A26"/>
    <mergeCell ref="A27:A29"/>
    <mergeCell ref="A30:A32"/>
    <mergeCell ref="A33:A35"/>
    <mergeCell ref="A36:A38"/>
    <mergeCell ref="A18:A20"/>
    <mergeCell ref="Q4:Q5"/>
    <mergeCell ref="R4:R5"/>
    <mergeCell ref="S4:S5"/>
    <mergeCell ref="T4:T5"/>
    <mergeCell ref="K4:K5"/>
    <mergeCell ref="L4:L5"/>
    <mergeCell ref="M4:M5"/>
    <mergeCell ref="N4:N5"/>
    <mergeCell ref="O4:O5"/>
    <mergeCell ref="P4:P5"/>
    <mergeCell ref="A6:A8"/>
    <mergeCell ref="A9:A11"/>
    <mergeCell ref="A12:A14"/>
    <mergeCell ref="A15:A17"/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Y4:Y5"/>
    <mergeCell ref="U4:U5"/>
    <mergeCell ref="V4:V5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639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640</v>
      </c>
      <c r="X8" s="101" t="s">
        <v>640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639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562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191</v>
      </c>
      <c r="D10" s="99" t="s">
        <v>641</v>
      </c>
      <c r="E10" s="99" t="s">
        <v>73</v>
      </c>
      <c r="F10" s="99" t="s">
        <v>642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287</v>
      </c>
      <c r="L10" s="99" t="s">
        <v>189</v>
      </c>
      <c r="M10" s="99" t="s">
        <v>73</v>
      </c>
      <c r="N10" s="99" t="s">
        <v>643</v>
      </c>
      <c r="O10" s="99" t="s">
        <v>644</v>
      </c>
      <c r="P10" s="99" t="s">
        <v>645</v>
      </c>
      <c r="Q10" s="99" t="s">
        <v>73</v>
      </c>
      <c r="R10" s="99" t="s">
        <v>73</v>
      </c>
      <c r="S10" s="99" t="s">
        <v>73</v>
      </c>
      <c r="T10" s="99" t="s">
        <v>641</v>
      </c>
      <c r="U10" s="99" t="s">
        <v>646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645</v>
      </c>
      <c r="D11" s="99" t="s">
        <v>641</v>
      </c>
      <c r="E11" s="99" t="s">
        <v>73</v>
      </c>
      <c r="F11" s="99" t="s">
        <v>647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648</v>
      </c>
      <c r="L11" s="99" t="s">
        <v>191</v>
      </c>
      <c r="M11" s="99" t="s">
        <v>73</v>
      </c>
      <c r="N11" s="99" t="s">
        <v>643</v>
      </c>
      <c r="O11" s="99" t="s">
        <v>644</v>
      </c>
      <c r="P11" s="99" t="s">
        <v>645</v>
      </c>
      <c r="Q11" s="99" t="s">
        <v>73</v>
      </c>
      <c r="R11" s="99" t="s">
        <v>73</v>
      </c>
      <c r="S11" s="99" t="s">
        <v>73</v>
      </c>
      <c r="T11" s="99" t="s">
        <v>641</v>
      </c>
      <c r="U11" s="99" t="s">
        <v>190</v>
      </c>
      <c r="V11" s="99" t="s">
        <v>73</v>
      </c>
      <c r="W11" s="100" t="s">
        <v>649</v>
      </c>
      <c r="X11" s="101" t="s">
        <v>650</v>
      </c>
      <c r="Y11" s="102" t="s">
        <v>651</v>
      </c>
    </row>
    <row r="12" spans="1:25" x14ac:dyDescent="0.2">
      <c r="A12" s="125"/>
      <c r="B12" s="98" t="s">
        <v>80</v>
      </c>
      <c r="C12" s="99" t="s">
        <v>652</v>
      </c>
      <c r="D12" s="99" t="s">
        <v>641</v>
      </c>
      <c r="E12" s="99" t="s">
        <v>73</v>
      </c>
      <c r="F12" s="99" t="s">
        <v>645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641</v>
      </c>
      <c r="L12" s="99" t="s">
        <v>285</v>
      </c>
      <c r="M12" s="99" t="s">
        <v>73</v>
      </c>
      <c r="N12" s="99" t="s">
        <v>645</v>
      </c>
      <c r="O12" s="99" t="s">
        <v>653</v>
      </c>
      <c r="P12" s="99" t="s">
        <v>645</v>
      </c>
      <c r="Q12" s="99" t="s">
        <v>73</v>
      </c>
      <c r="R12" s="99" t="s">
        <v>73</v>
      </c>
      <c r="S12" s="99" t="s">
        <v>73</v>
      </c>
      <c r="T12" s="99" t="s">
        <v>641</v>
      </c>
      <c r="U12" s="99" t="s">
        <v>645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104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104</v>
      </c>
      <c r="L13" s="99" t="s">
        <v>175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108</v>
      </c>
      <c r="S13" s="99" t="s">
        <v>104</v>
      </c>
      <c r="T13" s="99" t="s">
        <v>73</v>
      </c>
      <c r="U13" s="99" t="s">
        <v>654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104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104</v>
      </c>
      <c r="L14" s="99" t="s">
        <v>185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106</v>
      </c>
      <c r="R14" s="99" t="s">
        <v>104</v>
      </c>
      <c r="S14" s="99" t="s">
        <v>109</v>
      </c>
      <c r="T14" s="99" t="s">
        <v>73</v>
      </c>
      <c r="U14" s="99" t="s">
        <v>106</v>
      </c>
      <c r="V14" s="99" t="s">
        <v>73</v>
      </c>
      <c r="W14" s="100" t="s">
        <v>655</v>
      </c>
      <c r="X14" s="101" t="s">
        <v>656</v>
      </c>
      <c r="Y14" s="102" t="s">
        <v>612</v>
      </c>
    </row>
    <row r="15" spans="1:25" x14ac:dyDescent="0.2">
      <c r="A15" s="125"/>
      <c r="B15" s="98" t="s">
        <v>80</v>
      </c>
      <c r="C15" s="99" t="s">
        <v>74</v>
      </c>
      <c r="D15" s="99" t="s">
        <v>109</v>
      </c>
      <c r="E15" s="99" t="s">
        <v>104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104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177</v>
      </c>
      <c r="T15" s="99" t="s">
        <v>73</v>
      </c>
      <c r="U15" s="99" t="s">
        <v>106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125</v>
      </c>
      <c r="E16" s="99" t="s">
        <v>125</v>
      </c>
      <c r="F16" s="99" t="s">
        <v>73</v>
      </c>
      <c r="G16" s="99" t="s">
        <v>117</v>
      </c>
      <c r="H16" s="99" t="s">
        <v>75</v>
      </c>
      <c r="I16" s="99" t="s">
        <v>117</v>
      </c>
      <c r="J16" s="99" t="s">
        <v>117</v>
      </c>
      <c r="K16" s="99" t="s">
        <v>657</v>
      </c>
      <c r="L16" s="99" t="s">
        <v>74</v>
      </c>
      <c r="M16" s="99" t="s">
        <v>117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117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125</v>
      </c>
      <c r="E17" s="99" t="s">
        <v>125</v>
      </c>
      <c r="F17" s="99" t="s">
        <v>73</v>
      </c>
      <c r="G17" s="99" t="s">
        <v>117</v>
      </c>
      <c r="H17" s="99" t="s">
        <v>75</v>
      </c>
      <c r="I17" s="99" t="s">
        <v>125</v>
      </c>
      <c r="J17" s="99" t="s">
        <v>117</v>
      </c>
      <c r="K17" s="99" t="s">
        <v>105</v>
      </c>
      <c r="L17" s="99" t="s">
        <v>74</v>
      </c>
      <c r="M17" s="99" t="s">
        <v>121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117</v>
      </c>
      <c r="S17" s="99" t="s">
        <v>125</v>
      </c>
      <c r="T17" s="99" t="s">
        <v>73</v>
      </c>
      <c r="U17" s="99" t="s">
        <v>73</v>
      </c>
      <c r="V17" s="99" t="s">
        <v>117</v>
      </c>
      <c r="W17" s="100" t="s">
        <v>658</v>
      </c>
      <c r="X17" s="101" t="s">
        <v>658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105</v>
      </c>
      <c r="E18" s="99" t="s">
        <v>125</v>
      </c>
      <c r="F18" s="99" t="s">
        <v>73</v>
      </c>
      <c r="G18" s="99" t="s">
        <v>121</v>
      </c>
      <c r="H18" s="99" t="s">
        <v>75</v>
      </c>
      <c r="I18" s="99" t="s">
        <v>657</v>
      </c>
      <c r="J18" s="99" t="s">
        <v>125</v>
      </c>
      <c r="K18" s="99" t="s">
        <v>105</v>
      </c>
      <c r="L18" s="99" t="s">
        <v>74</v>
      </c>
      <c r="M18" s="99" t="s">
        <v>657</v>
      </c>
      <c r="N18" s="99" t="s">
        <v>73</v>
      </c>
      <c r="O18" s="99" t="s">
        <v>73</v>
      </c>
      <c r="P18" s="99" t="s">
        <v>73</v>
      </c>
      <c r="Q18" s="99" t="s">
        <v>105</v>
      </c>
      <c r="R18" s="99" t="s">
        <v>117</v>
      </c>
      <c r="S18" s="99" t="s">
        <v>105</v>
      </c>
      <c r="T18" s="99" t="s">
        <v>73</v>
      </c>
      <c r="U18" s="99" t="s">
        <v>73</v>
      </c>
      <c r="V18" s="99" t="s">
        <v>125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129</v>
      </c>
      <c r="E19" s="99" t="s">
        <v>129</v>
      </c>
      <c r="F19" s="99" t="s">
        <v>127</v>
      </c>
      <c r="G19" s="99" t="s">
        <v>326</v>
      </c>
      <c r="H19" s="99" t="s">
        <v>129</v>
      </c>
      <c r="I19" s="99" t="s">
        <v>659</v>
      </c>
      <c r="J19" s="99" t="s">
        <v>326</v>
      </c>
      <c r="K19" s="99" t="s">
        <v>129</v>
      </c>
      <c r="L19" s="99" t="s">
        <v>129</v>
      </c>
      <c r="M19" s="99" t="s">
        <v>129</v>
      </c>
      <c r="N19" s="99" t="s">
        <v>127</v>
      </c>
      <c r="O19" s="99" t="s">
        <v>127</v>
      </c>
      <c r="P19" s="99" t="s">
        <v>127</v>
      </c>
      <c r="Q19" s="99" t="s">
        <v>135</v>
      </c>
      <c r="R19" s="99" t="s">
        <v>660</v>
      </c>
      <c r="S19" s="99" t="s">
        <v>661</v>
      </c>
      <c r="T19" s="99" t="s">
        <v>129</v>
      </c>
      <c r="U19" s="99" t="s">
        <v>129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129</v>
      </c>
      <c r="E20" s="99" t="s">
        <v>129</v>
      </c>
      <c r="F20" s="99" t="s">
        <v>127</v>
      </c>
      <c r="G20" s="99" t="s">
        <v>128</v>
      </c>
      <c r="H20" s="99" t="s">
        <v>135</v>
      </c>
      <c r="I20" s="99" t="s">
        <v>662</v>
      </c>
      <c r="J20" s="99" t="s">
        <v>326</v>
      </c>
      <c r="K20" s="99" t="s">
        <v>129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127</v>
      </c>
      <c r="Q20" s="99" t="s">
        <v>135</v>
      </c>
      <c r="R20" s="99" t="s">
        <v>131</v>
      </c>
      <c r="S20" s="99" t="s">
        <v>661</v>
      </c>
      <c r="T20" s="99" t="s">
        <v>129</v>
      </c>
      <c r="U20" s="99" t="s">
        <v>129</v>
      </c>
      <c r="V20" s="99" t="s">
        <v>326</v>
      </c>
      <c r="W20" s="100" t="s">
        <v>663</v>
      </c>
      <c r="X20" s="101" t="s">
        <v>664</v>
      </c>
      <c r="Y20" s="102" t="s">
        <v>665</v>
      </c>
    </row>
    <row r="21" spans="1:25" x14ac:dyDescent="0.2">
      <c r="A21" s="125"/>
      <c r="B21" s="98" t="s">
        <v>80</v>
      </c>
      <c r="C21" s="99" t="s">
        <v>127</v>
      </c>
      <c r="D21" s="99" t="s">
        <v>129</v>
      </c>
      <c r="E21" s="99" t="s">
        <v>129</v>
      </c>
      <c r="F21" s="99" t="s">
        <v>127</v>
      </c>
      <c r="G21" s="99" t="s">
        <v>135</v>
      </c>
      <c r="H21" s="99" t="s">
        <v>135</v>
      </c>
      <c r="I21" s="99" t="s">
        <v>137</v>
      </c>
      <c r="J21" s="99" t="s">
        <v>128</v>
      </c>
      <c r="K21" s="99" t="s">
        <v>129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326</v>
      </c>
      <c r="T21" s="99" t="s">
        <v>129</v>
      </c>
      <c r="U21" s="99" t="s">
        <v>127</v>
      </c>
      <c r="V21" s="99" t="s">
        <v>326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513</v>
      </c>
      <c r="D22" s="99" t="s">
        <v>513</v>
      </c>
      <c r="E22" s="99" t="s">
        <v>513</v>
      </c>
      <c r="F22" s="99" t="s">
        <v>512</v>
      </c>
      <c r="G22" s="99" t="s">
        <v>155</v>
      </c>
      <c r="H22" s="99" t="s">
        <v>513</v>
      </c>
      <c r="I22" s="99" t="s">
        <v>515</v>
      </c>
      <c r="J22" s="99" t="s">
        <v>155</v>
      </c>
      <c r="K22" s="99" t="s">
        <v>513</v>
      </c>
      <c r="L22" s="99" t="s">
        <v>572</v>
      </c>
      <c r="M22" s="99" t="s">
        <v>513</v>
      </c>
      <c r="N22" s="99" t="s">
        <v>512</v>
      </c>
      <c r="O22" s="99" t="s">
        <v>512</v>
      </c>
      <c r="P22" s="99" t="s">
        <v>512</v>
      </c>
      <c r="Q22" s="99" t="s">
        <v>145</v>
      </c>
      <c r="R22" s="99" t="s">
        <v>517</v>
      </c>
      <c r="S22" s="99" t="s">
        <v>516</v>
      </c>
      <c r="T22" s="99" t="s">
        <v>513</v>
      </c>
      <c r="U22" s="99" t="s">
        <v>513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666</v>
      </c>
      <c r="H23" s="99" t="s">
        <v>145</v>
      </c>
      <c r="I23" s="99" t="s">
        <v>516</v>
      </c>
      <c r="J23" s="99" t="s">
        <v>155</v>
      </c>
      <c r="K23" s="99" t="s">
        <v>513</v>
      </c>
      <c r="L23" s="99" t="s">
        <v>513</v>
      </c>
      <c r="M23" s="99" t="s">
        <v>145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516</v>
      </c>
      <c r="T23" s="99" t="s">
        <v>513</v>
      </c>
      <c r="U23" s="99" t="s">
        <v>513</v>
      </c>
      <c r="V23" s="99" t="s">
        <v>155</v>
      </c>
      <c r="W23" s="100" t="s">
        <v>667</v>
      </c>
      <c r="X23" s="101" t="s">
        <v>667</v>
      </c>
      <c r="Y23" s="102" t="s">
        <v>79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668</v>
      </c>
      <c r="H24" s="99" t="s">
        <v>146</v>
      </c>
      <c r="I24" s="99" t="s">
        <v>153</v>
      </c>
      <c r="J24" s="99" t="s">
        <v>160</v>
      </c>
      <c r="K24" s="99" t="s">
        <v>574</v>
      </c>
      <c r="L24" s="99" t="s">
        <v>512</v>
      </c>
      <c r="M24" s="99" t="s">
        <v>145</v>
      </c>
      <c r="N24" s="99" t="s">
        <v>512</v>
      </c>
      <c r="O24" s="99" t="s">
        <v>512</v>
      </c>
      <c r="P24" s="99" t="s">
        <v>512</v>
      </c>
      <c r="Q24" s="99" t="s">
        <v>146</v>
      </c>
      <c r="R24" s="99" t="s">
        <v>517</v>
      </c>
      <c r="S24" s="99" t="s">
        <v>155</v>
      </c>
      <c r="T24" s="99" t="s">
        <v>513</v>
      </c>
      <c r="U24" s="99" t="s">
        <v>512</v>
      </c>
      <c r="V24" s="99" t="s">
        <v>151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256</v>
      </c>
      <c r="D25" s="99" t="s">
        <v>256</v>
      </c>
      <c r="E25" s="99" t="s">
        <v>256</v>
      </c>
      <c r="F25" s="99" t="s">
        <v>256</v>
      </c>
      <c r="G25" s="99" t="s">
        <v>167</v>
      </c>
      <c r="H25" s="99" t="s">
        <v>669</v>
      </c>
      <c r="I25" s="99" t="s">
        <v>670</v>
      </c>
      <c r="J25" s="99" t="s">
        <v>579</v>
      </c>
      <c r="K25" s="99" t="s">
        <v>256</v>
      </c>
      <c r="L25" s="99" t="s">
        <v>256</v>
      </c>
      <c r="M25" s="99" t="s">
        <v>256</v>
      </c>
      <c r="N25" s="99" t="s">
        <v>256</v>
      </c>
      <c r="O25" s="99" t="s">
        <v>256</v>
      </c>
      <c r="P25" s="99" t="s">
        <v>256</v>
      </c>
      <c r="Q25" s="99" t="s">
        <v>669</v>
      </c>
      <c r="R25" s="99" t="s">
        <v>256</v>
      </c>
      <c r="S25" s="99" t="s">
        <v>579</v>
      </c>
      <c r="T25" s="99" t="s">
        <v>256</v>
      </c>
      <c r="U25" s="99" t="s">
        <v>256</v>
      </c>
      <c r="V25" s="99" t="s">
        <v>172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256</v>
      </c>
      <c r="D26" s="99" t="s">
        <v>256</v>
      </c>
      <c r="E26" s="99" t="s">
        <v>669</v>
      </c>
      <c r="F26" s="99" t="s">
        <v>256</v>
      </c>
      <c r="G26" s="99" t="s">
        <v>671</v>
      </c>
      <c r="H26" s="99" t="s">
        <v>669</v>
      </c>
      <c r="I26" s="99" t="s">
        <v>256</v>
      </c>
      <c r="J26" s="99" t="s">
        <v>579</v>
      </c>
      <c r="K26" s="99" t="s">
        <v>256</v>
      </c>
      <c r="L26" s="99" t="s">
        <v>256</v>
      </c>
      <c r="M26" s="99" t="s">
        <v>669</v>
      </c>
      <c r="N26" s="99" t="s">
        <v>256</v>
      </c>
      <c r="O26" s="99" t="s">
        <v>256</v>
      </c>
      <c r="P26" s="99" t="s">
        <v>256</v>
      </c>
      <c r="Q26" s="99" t="s">
        <v>669</v>
      </c>
      <c r="R26" s="99" t="s">
        <v>256</v>
      </c>
      <c r="S26" s="99" t="s">
        <v>256</v>
      </c>
      <c r="T26" s="99" t="s">
        <v>256</v>
      </c>
      <c r="U26" s="99" t="s">
        <v>256</v>
      </c>
      <c r="V26" s="99" t="s">
        <v>579</v>
      </c>
      <c r="W26" s="100" t="s">
        <v>672</v>
      </c>
      <c r="X26" s="101" t="s">
        <v>672</v>
      </c>
      <c r="Y26" s="102" t="s">
        <v>79</v>
      </c>
    </row>
    <row r="27" spans="1:25" x14ac:dyDescent="0.2">
      <c r="A27" s="125"/>
      <c r="B27" s="98" t="s">
        <v>80</v>
      </c>
      <c r="C27" s="99" t="s">
        <v>256</v>
      </c>
      <c r="D27" s="99" t="s">
        <v>256</v>
      </c>
      <c r="E27" s="99" t="s">
        <v>669</v>
      </c>
      <c r="F27" s="99" t="s">
        <v>256</v>
      </c>
      <c r="G27" s="99" t="s">
        <v>579</v>
      </c>
      <c r="H27" s="99" t="s">
        <v>673</v>
      </c>
      <c r="I27" s="99" t="s">
        <v>669</v>
      </c>
      <c r="J27" s="99" t="s">
        <v>256</v>
      </c>
      <c r="K27" s="99" t="s">
        <v>256</v>
      </c>
      <c r="L27" s="99" t="s">
        <v>256</v>
      </c>
      <c r="M27" s="99" t="s">
        <v>674</v>
      </c>
      <c r="N27" s="99" t="s">
        <v>256</v>
      </c>
      <c r="O27" s="99" t="s">
        <v>256</v>
      </c>
      <c r="P27" s="99" t="s">
        <v>256</v>
      </c>
      <c r="Q27" s="99" t="s">
        <v>674</v>
      </c>
      <c r="R27" s="99" t="s">
        <v>256</v>
      </c>
      <c r="S27" s="99" t="s">
        <v>256</v>
      </c>
      <c r="T27" s="99" t="s">
        <v>256</v>
      </c>
      <c r="U27" s="99" t="s">
        <v>256</v>
      </c>
      <c r="V27" s="99" t="s">
        <v>256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269</v>
      </c>
      <c r="E28" s="99" t="s">
        <v>177</v>
      </c>
      <c r="F28" s="99" t="s">
        <v>675</v>
      </c>
      <c r="G28" s="99" t="s">
        <v>389</v>
      </c>
      <c r="H28" s="99" t="s">
        <v>177</v>
      </c>
      <c r="I28" s="99" t="s">
        <v>111</v>
      </c>
      <c r="J28" s="99" t="s">
        <v>111</v>
      </c>
      <c r="K28" s="99" t="s">
        <v>111</v>
      </c>
      <c r="L28" s="99" t="s">
        <v>676</v>
      </c>
      <c r="M28" s="99" t="s">
        <v>111</v>
      </c>
      <c r="N28" s="99" t="s">
        <v>111</v>
      </c>
      <c r="O28" s="99" t="s">
        <v>75</v>
      </c>
      <c r="P28" s="99" t="s">
        <v>185</v>
      </c>
      <c r="Q28" s="99" t="s">
        <v>269</v>
      </c>
      <c r="R28" s="99" t="s">
        <v>677</v>
      </c>
      <c r="S28" s="99" t="s">
        <v>174</v>
      </c>
      <c r="T28" s="99" t="s">
        <v>678</v>
      </c>
      <c r="U28" s="99" t="s">
        <v>174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174</v>
      </c>
      <c r="F29" s="99" t="s">
        <v>390</v>
      </c>
      <c r="G29" s="99" t="s">
        <v>185</v>
      </c>
      <c r="H29" s="99" t="s">
        <v>175</v>
      </c>
      <c r="I29" s="99" t="s">
        <v>185</v>
      </c>
      <c r="J29" s="99" t="s">
        <v>185</v>
      </c>
      <c r="K29" s="99" t="s">
        <v>111</v>
      </c>
      <c r="L29" s="99" t="s">
        <v>269</v>
      </c>
      <c r="M29" s="99" t="s">
        <v>111</v>
      </c>
      <c r="N29" s="99" t="s">
        <v>111</v>
      </c>
      <c r="O29" s="99" t="s">
        <v>75</v>
      </c>
      <c r="P29" s="99" t="s">
        <v>185</v>
      </c>
      <c r="Q29" s="99" t="s">
        <v>269</v>
      </c>
      <c r="R29" s="99" t="s">
        <v>111</v>
      </c>
      <c r="S29" s="99" t="s">
        <v>111</v>
      </c>
      <c r="T29" s="99" t="s">
        <v>678</v>
      </c>
      <c r="U29" s="99" t="s">
        <v>174</v>
      </c>
      <c r="V29" s="99" t="s">
        <v>185</v>
      </c>
      <c r="W29" s="100" t="s">
        <v>679</v>
      </c>
      <c r="X29" s="101" t="s">
        <v>680</v>
      </c>
      <c r="Y29" s="102" t="s">
        <v>681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174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269</v>
      </c>
      <c r="K30" s="99" t="s">
        <v>185</v>
      </c>
      <c r="L30" s="99" t="s">
        <v>528</v>
      </c>
      <c r="M30" s="99" t="s">
        <v>269</v>
      </c>
      <c r="N30" s="99" t="s">
        <v>185</v>
      </c>
      <c r="O30" s="99" t="s">
        <v>75</v>
      </c>
      <c r="P30" s="99" t="s">
        <v>185</v>
      </c>
      <c r="Q30" s="99" t="s">
        <v>268</v>
      </c>
      <c r="R30" s="99" t="s">
        <v>111</v>
      </c>
      <c r="S30" s="99" t="s">
        <v>111</v>
      </c>
      <c r="T30" s="99" t="s">
        <v>678</v>
      </c>
      <c r="U30" s="99" t="s">
        <v>111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287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287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682</v>
      </c>
      <c r="X35" s="101" t="s">
        <v>682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261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287</v>
      </c>
      <c r="S36" s="99" t="s">
        <v>73</v>
      </c>
      <c r="T36" s="99" t="s">
        <v>73</v>
      </c>
      <c r="U36" s="99" t="s">
        <v>73</v>
      </c>
      <c r="V36" s="99" t="s">
        <v>285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683</v>
      </c>
      <c r="D37" s="99" t="s">
        <v>684</v>
      </c>
      <c r="E37" s="99" t="s">
        <v>73</v>
      </c>
      <c r="F37" s="99" t="s">
        <v>585</v>
      </c>
      <c r="G37" s="99" t="s">
        <v>73</v>
      </c>
      <c r="H37" s="99" t="s">
        <v>73</v>
      </c>
      <c r="I37" s="99" t="s">
        <v>586</v>
      </c>
      <c r="J37" s="99" t="s">
        <v>685</v>
      </c>
      <c r="K37" s="99" t="s">
        <v>686</v>
      </c>
      <c r="L37" s="99" t="s">
        <v>603</v>
      </c>
      <c r="M37" s="99" t="s">
        <v>686</v>
      </c>
      <c r="N37" s="99" t="s">
        <v>75</v>
      </c>
      <c r="O37" s="99" t="s">
        <v>75</v>
      </c>
      <c r="P37" s="99" t="s">
        <v>73</v>
      </c>
      <c r="Q37" s="99" t="s">
        <v>686</v>
      </c>
      <c r="R37" s="99" t="s">
        <v>687</v>
      </c>
      <c r="S37" s="99" t="s">
        <v>688</v>
      </c>
      <c r="T37" s="99" t="s">
        <v>73</v>
      </c>
      <c r="U37" s="99" t="s">
        <v>602</v>
      </c>
      <c r="V37" s="99" t="s">
        <v>686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687</v>
      </c>
      <c r="D38" s="99" t="s">
        <v>684</v>
      </c>
      <c r="E38" s="99" t="s">
        <v>73</v>
      </c>
      <c r="F38" s="99" t="s">
        <v>689</v>
      </c>
      <c r="G38" s="99" t="s">
        <v>73</v>
      </c>
      <c r="H38" s="99" t="s">
        <v>73</v>
      </c>
      <c r="I38" s="99" t="s">
        <v>685</v>
      </c>
      <c r="J38" s="99" t="s">
        <v>685</v>
      </c>
      <c r="K38" s="99" t="s">
        <v>684</v>
      </c>
      <c r="L38" s="99" t="s">
        <v>690</v>
      </c>
      <c r="M38" s="99" t="s">
        <v>684</v>
      </c>
      <c r="N38" s="99" t="s">
        <v>75</v>
      </c>
      <c r="O38" s="99" t="s">
        <v>75</v>
      </c>
      <c r="P38" s="99" t="s">
        <v>73</v>
      </c>
      <c r="Q38" s="99" t="s">
        <v>686</v>
      </c>
      <c r="R38" s="99" t="s">
        <v>687</v>
      </c>
      <c r="S38" s="99" t="s">
        <v>688</v>
      </c>
      <c r="T38" s="99" t="s">
        <v>73</v>
      </c>
      <c r="U38" s="99" t="s">
        <v>602</v>
      </c>
      <c r="V38" s="99" t="s">
        <v>691</v>
      </c>
      <c r="W38" s="100" t="s">
        <v>692</v>
      </c>
      <c r="X38" s="101" t="s">
        <v>693</v>
      </c>
      <c r="Y38" s="102" t="s">
        <v>457</v>
      </c>
    </row>
    <row r="39" spans="1:25" x14ac:dyDescent="0.2">
      <c r="A39" s="125"/>
      <c r="B39" s="98" t="s">
        <v>80</v>
      </c>
      <c r="C39" s="99" t="s">
        <v>687</v>
      </c>
      <c r="D39" s="99" t="s">
        <v>684</v>
      </c>
      <c r="E39" s="99" t="s">
        <v>73</v>
      </c>
      <c r="F39" s="99" t="s">
        <v>694</v>
      </c>
      <c r="G39" s="99" t="s">
        <v>73</v>
      </c>
      <c r="H39" s="99" t="s">
        <v>73</v>
      </c>
      <c r="I39" s="99" t="s">
        <v>685</v>
      </c>
      <c r="J39" s="99" t="s">
        <v>685</v>
      </c>
      <c r="K39" s="99" t="s">
        <v>684</v>
      </c>
      <c r="L39" s="99" t="s">
        <v>695</v>
      </c>
      <c r="M39" s="99" t="s">
        <v>583</v>
      </c>
      <c r="N39" s="99" t="s">
        <v>75</v>
      </c>
      <c r="O39" s="99" t="s">
        <v>75</v>
      </c>
      <c r="P39" s="99" t="s">
        <v>73</v>
      </c>
      <c r="Q39" s="99" t="s">
        <v>686</v>
      </c>
      <c r="R39" s="99" t="s">
        <v>687</v>
      </c>
      <c r="S39" s="99" t="s">
        <v>688</v>
      </c>
      <c r="T39" s="99" t="s">
        <v>73</v>
      </c>
      <c r="U39" s="99" t="s">
        <v>602</v>
      </c>
      <c r="V39" s="99" t="s">
        <v>684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107</v>
      </c>
      <c r="G40" s="99" t="s">
        <v>109</v>
      </c>
      <c r="H40" s="99" t="s">
        <v>219</v>
      </c>
      <c r="I40" s="99" t="s">
        <v>216</v>
      </c>
      <c r="J40" s="99" t="s">
        <v>216</v>
      </c>
      <c r="K40" s="99" t="s">
        <v>109</v>
      </c>
      <c r="L40" s="99" t="s">
        <v>294</v>
      </c>
      <c r="M40" s="99" t="s">
        <v>107</v>
      </c>
      <c r="N40" s="99" t="s">
        <v>109</v>
      </c>
      <c r="O40" s="99" t="s">
        <v>75</v>
      </c>
      <c r="P40" s="99" t="s">
        <v>219</v>
      </c>
      <c r="Q40" s="99" t="s">
        <v>109</v>
      </c>
      <c r="R40" s="99" t="s">
        <v>216</v>
      </c>
      <c r="S40" s="99" t="s">
        <v>216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219</v>
      </c>
      <c r="D41" s="99" t="s">
        <v>112</v>
      </c>
      <c r="E41" s="99" t="s">
        <v>216</v>
      </c>
      <c r="F41" s="99" t="s">
        <v>109</v>
      </c>
      <c r="G41" s="99" t="s">
        <v>696</v>
      </c>
      <c r="H41" s="99" t="s">
        <v>112</v>
      </c>
      <c r="I41" s="99" t="s">
        <v>219</v>
      </c>
      <c r="J41" s="99" t="s">
        <v>219</v>
      </c>
      <c r="K41" s="99" t="s">
        <v>112</v>
      </c>
      <c r="L41" s="99" t="s">
        <v>631</v>
      </c>
      <c r="M41" s="99" t="s">
        <v>109</v>
      </c>
      <c r="N41" s="99" t="s">
        <v>109</v>
      </c>
      <c r="O41" s="99" t="s">
        <v>75</v>
      </c>
      <c r="P41" s="99" t="s">
        <v>219</v>
      </c>
      <c r="Q41" s="99" t="s">
        <v>112</v>
      </c>
      <c r="R41" s="99" t="s">
        <v>697</v>
      </c>
      <c r="S41" s="99" t="s">
        <v>109</v>
      </c>
      <c r="T41" s="99" t="s">
        <v>112</v>
      </c>
      <c r="U41" s="99" t="s">
        <v>219</v>
      </c>
      <c r="V41" s="99" t="s">
        <v>109</v>
      </c>
      <c r="W41" s="100" t="s">
        <v>698</v>
      </c>
      <c r="X41" s="101" t="s">
        <v>699</v>
      </c>
      <c r="Y41" s="102" t="s">
        <v>398</v>
      </c>
    </row>
    <row r="42" spans="1:25" x14ac:dyDescent="0.2">
      <c r="A42" s="125"/>
      <c r="B42" s="98" t="s">
        <v>80</v>
      </c>
      <c r="C42" s="99" t="s">
        <v>112</v>
      </c>
      <c r="D42" s="99" t="s">
        <v>112</v>
      </c>
      <c r="E42" s="99" t="s">
        <v>216</v>
      </c>
      <c r="F42" s="99" t="s">
        <v>112</v>
      </c>
      <c r="G42" s="99" t="s">
        <v>219</v>
      </c>
      <c r="H42" s="99" t="s">
        <v>294</v>
      </c>
      <c r="I42" s="99" t="s">
        <v>112</v>
      </c>
      <c r="J42" s="99" t="s">
        <v>112</v>
      </c>
      <c r="K42" s="99" t="s">
        <v>112</v>
      </c>
      <c r="L42" s="99" t="s">
        <v>177</v>
      </c>
      <c r="M42" s="99" t="s">
        <v>112</v>
      </c>
      <c r="N42" s="99" t="s">
        <v>219</v>
      </c>
      <c r="O42" s="99" t="s">
        <v>75</v>
      </c>
      <c r="P42" s="99" t="s">
        <v>219</v>
      </c>
      <c r="Q42" s="99" t="s">
        <v>112</v>
      </c>
      <c r="R42" s="99" t="s">
        <v>697</v>
      </c>
      <c r="S42" s="99" t="s">
        <v>219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700</v>
      </c>
      <c r="D43" s="99" t="s">
        <v>73</v>
      </c>
      <c r="E43" s="99" t="s">
        <v>73</v>
      </c>
      <c r="F43" s="99" t="s">
        <v>701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702</v>
      </c>
      <c r="L43" s="99" t="s">
        <v>703</v>
      </c>
      <c r="M43" s="99" t="s">
        <v>73</v>
      </c>
      <c r="N43" s="99" t="s">
        <v>704</v>
      </c>
      <c r="O43" s="99" t="s">
        <v>705</v>
      </c>
      <c r="P43" s="99" t="s">
        <v>703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702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703</v>
      </c>
      <c r="D44" s="99" t="s">
        <v>73</v>
      </c>
      <c r="E44" s="99" t="s">
        <v>73</v>
      </c>
      <c r="F44" s="99" t="s">
        <v>704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700</v>
      </c>
      <c r="L44" s="99" t="s">
        <v>706</v>
      </c>
      <c r="M44" s="99" t="s">
        <v>73</v>
      </c>
      <c r="N44" s="99" t="s">
        <v>704</v>
      </c>
      <c r="O44" s="99" t="s">
        <v>705</v>
      </c>
      <c r="P44" s="99" t="s">
        <v>703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703</v>
      </c>
      <c r="V44" s="99" t="s">
        <v>73</v>
      </c>
      <c r="W44" s="100" t="s">
        <v>707</v>
      </c>
      <c r="X44" s="101" t="s">
        <v>708</v>
      </c>
      <c r="Y44" s="102" t="s">
        <v>709</v>
      </c>
    </row>
    <row r="45" spans="1:25" x14ac:dyDescent="0.2">
      <c r="A45" s="125"/>
      <c r="B45" s="98" t="s">
        <v>80</v>
      </c>
      <c r="C45" s="99" t="s">
        <v>703</v>
      </c>
      <c r="D45" s="99" t="s">
        <v>73</v>
      </c>
      <c r="E45" s="99" t="s">
        <v>73</v>
      </c>
      <c r="F45" s="99" t="s">
        <v>703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710</v>
      </c>
      <c r="L45" s="99" t="s">
        <v>711</v>
      </c>
      <c r="M45" s="99" t="s">
        <v>73</v>
      </c>
      <c r="N45" s="99" t="s">
        <v>703</v>
      </c>
      <c r="O45" s="99" t="s">
        <v>703</v>
      </c>
      <c r="P45" s="99" t="s">
        <v>703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712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246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252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713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249</v>
      </c>
      <c r="V47" s="99" t="s">
        <v>73</v>
      </c>
      <c r="W47" s="100" t="s">
        <v>714</v>
      </c>
      <c r="X47" s="101" t="s">
        <v>714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715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254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716</v>
      </c>
      <c r="V48" s="99" t="s">
        <v>73</v>
      </c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595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595</v>
      </c>
      <c r="O10" s="99" t="s">
        <v>595</v>
      </c>
      <c r="P10" s="99" t="s">
        <v>595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261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595</v>
      </c>
      <c r="D11" s="99" t="s">
        <v>483</v>
      </c>
      <c r="E11" s="99" t="s">
        <v>73</v>
      </c>
      <c r="F11" s="99" t="s">
        <v>595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595</v>
      </c>
      <c r="O11" s="99" t="s">
        <v>486</v>
      </c>
      <c r="P11" s="99" t="s">
        <v>595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259</v>
      </c>
      <c r="V11" s="99" t="s">
        <v>73</v>
      </c>
      <c r="W11" s="100" t="s">
        <v>92</v>
      </c>
      <c r="X11" s="101" t="s">
        <v>596</v>
      </c>
      <c r="Y11" s="102" t="s">
        <v>446</v>
      </c>
    </row>
    <row r="12" spans="1:25" x14ac:dyDescent="0.2">
      <c r="A12" s="125"/>
      <c r="B12" s="98" t="s">
        <v>80</v>
      </c>
      <c r="C12" s="99" t="s">
        <v>489</v>
      </c>
      <c r="D12" s="99" t="s">
        <v>483</v>
      </c>
      <c r="E12" s="99" t="s">
        <v>73</v>
      </c>
      <c r="F12" s="99" t="s">
        <v>607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608</v>
      </c>
      <c r="O12" s="99" t="s">
        <v>486</v>
      </c>
      <c r="P12" s="99" t="s">
        <v>595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104</v>
      </c>
      <c r="S13" s="99" t="s">
        <v>109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104</v>
      </c>
      <c r="S14" s="99" t="s">
        <v>175</v>
      </c>
      <c r="T14" s="99" t="s">
        <v>73</v>
      </c>
      <c r="U14" s="99" t="s">
        <v>218</v>
      </c>
      <c r="V14" s="99" t="s">
        <v>73</v>
      </c>
      <c r="W14" s="100" t="s">
        <v>609</v>
      </c>
      <c r="X14" s="101" t="s">
        <v>609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269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597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499</v>
      </c>
      <c r="S16" s="99" t="s">
        <v>114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116</v>
      </c>
      <c r="N17" s="99" t="s">
        <v>73</v>
      </c>
      <c r="O17" s="99" t="s">
        <v>73</v>
      </c>
      <c r="P17" s="99" t="s">
        <v>73</v>
      </c>
      <c r="Q17" s="99" t="s">
        <v>118</v>
      </c>
      <c r="R17" s="99" t="s">
        <v>499</v>
      </c>
      <c r="S17" s="99" t="s">
        <v>118</v>
      </c>
      <c r="T17" s="99" t="s">
        <v>73</v>
      </c>
      <c r="U17" s="99" t="s">
        <v>73</v>
      </c>
      <c r="V17" s="99" t="s">
        <v>114</v>
      </c>
      <c r="W17" s="100" t="s">
        <v>610</v>
      </c>
      <c r="X17" s="101" t="s">
        <v>611</v>
      </c>
      <c r="Y17" s="102" t="s">
        <v>612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118</v>
      </c>
      <c r="K18" s="99" t="s">
        <v>75</v>
      </c>
      <c r="L18" s="99" t="s">
        <v>74</v>
      </c>
      <c r="M18" s="99" t="s">
        <v>369</v>
      </c>
      <c r="N18" s="99" t="s">
        <v>73</v>
      </c>
      <c r="O18" s="99" t="s">
        <v>73</v>
      </c>
      <c r="P18" s="99" t="s">
        <v>73</v>
      </c>
      <c r="Q18" s="99" t="s">
        <v>116</v>
      </c>
      <c r="R18" s="99" t="s">
        <v>499</v>
      </c>
      <c r="S18" s="99" t="s">
        <v>116</v>
      </c>
      <c r="T18" s="99" t="s">
        <v>73</v>
      </c>
      <c r="U18" s="99" t="s">
        <v>73</v>
      </c>
      <c r="V18" s="99" t="s">
        <v>118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326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613</v>
      </c>
      <c r="S19" s="99" t="s">
        <v>506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128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570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136</v>
      </c>
      <c r="Y20" s="102" t="s">
        <v>431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165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165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572</v>
      </c>
      <c r="D22" s="99" t="s">
        <v>572</v>
      </c>
      <c r="E22" s="99" t="s">
        <v>572</v>
      </c>
      <c r="F22" s="99" t="s">
        <v>572</v>
      </c>
      <c r="G22" s="99" t="s">
        <v>614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571</v>
      </c>
      <c r="N22" s="99" t="s">
        <v>572</v>
      </c>
      <c r="O22" s="99" t="s">
        <v>572</v>
      </c>
      <c r="P22" s="99" t="s">
        <v>572</v>
      </c>
      <c r="Q22" s="99" t="s">
        <v>512</v>
      </c>
      <c r="R22" s="99" t="s">
        <v>577</v>
      </c>
      <c r="S22" s="99" t="s">
        <v>515</v>
      </c>
      <c r="T22" s="99" t="s">
        <v>572</v>
      </c>
      <c r="U22" s="99" t="s">
        <v>571</v>
      </c>
      <c r="V22" s="99" t="s">
        <v>146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572</v>
      </c>
      <c r="D23" s="99" t="s">
        <v>572</v>
      </c>
      <c r="E23" s="99" t="s">
        <v>572</v>
      </c>
      <c r="F23" s="99" t="s">
        <v>572</v>
      </c>
      <c r="G23" s="99" t="s">
        <v>615</v>
      </c>
      <c r="H23" s="99" t="s">
        <v>512</v>
      </c>
      <c r="I23" s="99" t="s">
        <v>515</v>
      </c>
      <c r="J23" s="99" t="s">
        <v>149</v>
      </c>
      <c r="K23" s="99" t="s">
        <v>572</v>
      </c>
      <c r="L23" s="99" t="s">
        <v>572</v>
      </c>
      <c r="M23" s="99" t="s">
        <v>513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577</v>
      </c>
      <c r="S23" s="99" t="s">
        <v>515</v>
      </c>
      <c r="T23" s="99" t="s">
        <v>572</v>
      </c>
      <c r="U23" s="99" t="s">
        <v>571</v>
      </c>
      <c r="V23" s="99" t="s">
        <v>155</v>
      </c>
      <c r="W23" s="100" t="s">
        <v>616</v>
      </c>
      <c r="X23" s="101" t="s">
        <v>617</v>
      </c>
      <c r="Y23" s="102" t="s">
        <v>618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155</v>
      </c>
      <c r="H24" s="99" t="s">
        <v>145</v>
      </c>
      <c r="I24" s="99" t="s">
        <v>162</v>
      </c>
      <c r="J24" s="99" t="s">
        <v>149</v>
      </c>
      <c r="K24" s="99" t="s">
        <v>577</v>
      </c>
      <c r="L24" s="99" t="s">
        <v>572</v>
      </c>
      <c r="M24" s="99" t="s">
        <v>512</v>
      </c>
      <c r="N24" s="99" t="s">
        <v>513</v>
      </c>
      <c r="O24" s="99" t="s">
        <v>572</v>
      </c>
      <c r="P24" s="99" t="s">
        <v>572</v>
      </c>
      <c r="Q24" s="99" t="s">
        <v>145</v>
      </c>
      <c r="R24" s="99" t="s">
        <v>577</v>
      </c>
      <c r="S24" s="99" t="s">
        <v>155</v>
      </c>
      <c r="T24" s="99" t="s">
        <v>572</v>
      </c>
      <c r="U24" s="99" t="s">
        <v>572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83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526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526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177</v>
      </c>
      <c r="F28" s="99" t="s">
        <v>269</v>
      </c>
      <c r="G28" s="99" t="s">
        <v>619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185</v>
      </c>
      <c r="P28" s="99" t="s">
        <v>269</v>
      </c>
      <c r="Q28" s="99" t="s">
        <v>281</v>
      </c>
      <c r="R28" s="99" t="s">
        <v>185</v>
      </c>
      <c r="S28" s="99" t="s">
        <v>269</v>
      </c>
      <c r="T28" s="99" t="s">
        <v>281</v>
      </c>
      <c r="U28" s="99" t="s">
        <v>111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177</v>
      </c>
      <c r="F29" s="99" t="s">
        <v>528</v>
      </c>
      <c r="G29" s="99" t="s">
        <v>620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268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621</v>
      </c>
      <c r="X29" s="101" t="s">
        <v>622</v>
      </c>
      <c r="Y29" s="102" t="s">
        <v>623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177</v>
      </c>
      <c r="F30" s="99" t="s">
        <v>624</v>
      </c>
      <c r="G30" s="99" t="s">
        <v>281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625</v>
      </c>
      <c r="N30" s="99" t="s">
        <v>268</v>
      </c>
      <c r="O30" s="99" t="s">
        <v>268</v>
      </c>
      <c r="P30" s="99" t="s">
        <v>269</v>
      </c>
      <c r="Q30" s="99" t="s">
        <v>281</v>
      </c>
      <c r="R30" s="99" t="s">
        <v>269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287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598</v>
      </c>
      <c r="X35" s="101" t="s">
        <v>598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599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600</v>
      </c>
      <c r="J37" s="99" t="s">
        <v>538</v>
      </c>
      <c r="K37" s="99" t="s">
        <v>582</v>
      </c>
      <c r="L37" s="99" t="s">
        <v>539</v>
      </c>
      <c r="M37" s="99" t="s">
        <v>583</v>
      </c>
      <c r="N37" s="99" t="s">
        <v>75</v>
      </c>
      <c r="O37" s="99" t="s">
        <v>468</v>
      </c>
      <c r="P37" s="99" t="s">
        <v>73</v>
      </c>
      <c r="Q37" s="99" t="s">
        <v>583</v>
      </c>
      <c r="R37" s="99" t="s">
        <v>582</v>
      </c>
      <c r="S37" s="99" t="s">
        <v>601</v>
      </c>
      <c r="T37" s="99" t="s">
        <v>73</v>
      </c>
      <c r="U37" s="99" t="s">
        <v>538</v>
      </c>
      <c r="V37" s="99" t="s">
        <v>602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603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538</v>
      </c>
      <c r="J38" s="99" t="s">
        <v>538</v>
      </c>
      <c r="K38" s="99" t="s">
        <v>540</v>
      </c>
      <c r="L38" s="99" t="s">
        <v>467</v>
      </c>
      <c r="M38" s="99" t="s">
        <v>586</v>
      </c>
      <c r="N38" s="99" t="s">
        <v>75</v>
      </c>
      <c r="O38" s="99" t="s">
        <v>468</v>
      </c>
      <c r="P38" s="99" t="s">
        <v>73</v>
      </c>
      <c r="Q38" s="99" t="s">
        <v>583</v>
      </c>
      <c r="R38" s="99" t="s">
        <v>538</v>
      </c>
      <c r="S38" s="99" t="s">
        <v>601</v>
      </c>
      <c r="T38" s="99" t="s">
        <v>73</v>
      </c>
      <c r="U38" s="99" t="s">
        <v>538</v>
      </c>
      <c r="V38" s="99" t="s">
        <v>603</v>
      </c>
      <c r="W38" s="100" t="s">
        <v>626</v>
      </c>
      <c r="X38" s="101" t="s">
        <v>627</v>
      </c>
      <c r="Y38" s="102" t="s">
        <v>628</v>
      </c>
    </row>
    <row r="39" spans="1:25" x14ac:dyDescent="0.2">
      <c r="A39" s="125"/>
      <c r="B39" s="98" t="s">
        <v>80</v>
      </c>
      <c r="C39" s="99" t="s">
        <v>603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538</v>
      </c>
      <c r="J39" s="99" t="s">
        <v>538</v>
      </c>
      <c r="K39" s="99" t="s">
        <v>540</v>
      </c>
      <c r="L39" s="99" t="s">
        <v>467</v>
      </c>
      <c r="M39" s="99" t="s">
        <v>629</v>
      </c>
      <c r="N39" s="99" t="s">
        <v>75</v>
      </c>
      <c r="O39" s="99" t="s">
        <v>468</v>
      </c>
      <c r="P39" s="99" t="s">
        <v>73</v>
      </c>
      <c r="Q39" s="99" t="s">
        <v>583</v>
      </c>
      <c r="R39" s="99" t="s">
        <v>538</v>
      </c>
      <c r="S39" s="99" t="s">
        <v>601</v>
      </c>
      <c r="T39" s="99" t="s">
        <v>73</v>
      </c>
      <c r="U39" s="99" t="s">
        <v>538</v>
      </c>
      <c r="V39" s="99" t="s">
        <v>208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107</v>
      </c>
      <c r="F40" s="99" t="s">
        <v>630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294</v>
      </c>
      <c r="O40" s="99" t="s">
        <v>109</v>
      </c>
      <c r="P40" s="99" t="s">
        <v>294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107</v>
      </c>
      <c r="F41" s="99" t="s">
        <v>631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109</v>
      </c>
      <c r="N41" s="99" t="s">
        <v>294</v>
      </c>
      <c r="O41" s="99" t="s">
        <v>177</v>
      </c>
      <c r="P41" s="99" t="s">
        <v>294</v>
      </c>
      <c r="Q41" s="99" t="s">
        <v>112</v>
      </c>
      <c r="R41" s="99" t="s">
        <v>294</v>
      </c>
      <c r="S41" s="99" t="s">
        <v>177</v>
      </c>
      <c r="T41" s="99" t="s">
        <v>109</v>
      </c>
      <c r="U41" s="99" t="s">
        <v>219</v>
      </c>
      <c r="V41" s="99" t="s">
        <v>294</v>
      </c>
      <c r="W41" s="100" t="s">
        <v>632</v>
      </c>
      <c r="X41" s="101" t="s">
        <v>604</v>
      </c>
      <c r="Y41" s="102" t="s">
        <v>633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107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177</v>
      </c>
      <c r="O42" s="99" t="s">
        <v>177</v>
      </c>
      <c r="P42" s="99" t="s">
        <v>294</v>
      </c>
      <c r="Q42" s="99" t="s">
        <v>112</v>
      </c>
      <c r="R42" s="99" t="s">
        <v>294</v>
      </c>
      <c r="S42" s="99" t="s">
        <v>176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605</v>
      </c>
      <c r="D43" s="99" t="s">
        <v>73</v>
      </c>
      <c r="E43" s="99" t="s">
        <v>73</v>
      </c>
      <c r="F43" s="99" t="s">
        <v>605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605</v>
      </c>
      <c r="O43" s="99" t="s">
        <v>605</v>
      </c>
      <c r="P43" s="99" t="s">
        <v>605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634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404</v>
      </c>
      <c r="D44" s="99" t="s">
        <v>73</v>
      </c>
      <c r="E44" s="99" t="s">
        <v>73</v>
      </c>
      <c r="F44" s="99" t="s">
        <v>635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605</v>
      </c>
      <c r="O44" s="99" t="s">
        <v>551</v>
      </c>
      <c r="P44" s="99" t="s">
        <v>605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636</v>
      </c>
      <c r="V44" s="99" t="s">
        <v>73</v>
      </c>
      <c r="W44" s="100" t="s">
        <v>637</v>
      </c>
      <c r="X44" s="101" t="s">
        <v>606</v>
      </c>
      <c r="Y44" s="102" t="s">
        <v>431</v>
      </c>
    </row>
    <row r="45" spans="1:25" x14ac:dyDescent="0.2">
      <c r="A45" s="125"/>
      <c r="B45" s="98" t="s">
        <v>80</v>
      </c>
      <c r="C45" s="99" t="s">
        <v>552</v>
      </c>
      <c r="D45" s="99" t="s">
        <v>73</v>
      </c>
      <c r="E45" s="99" t="s">
        <v>73</v>
      </c>
      <c r="F45" s="99" t="s">
        <v>638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638</v>
      </c>
      <c r="O45" s="99" t="s">
        <v>551</v>
      </c>
      <c r="P45" s="99" t="s">
        <v>605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A26" sqref="AA26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256</v>
      </c>
      <c r="X8" s="101" t="s">
        <v>256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75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488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75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94</v>
      </c>
      <c r="V11" s="99" t="s">
        <v>73</v>
      </c>
      <c r="W11" s="100" t="s">
        <v>490</v>
      </c>
      <c r="X11" s="101" t="s">
        <v>491</v>
      </c>
      <c r="Y11" s="102" t="s">
        <v>492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75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493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107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107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495</v>
      </c>
      <c r="Y14" s="102" t="s">
        <v>496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107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114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501</v>
      </c>
      <c r="Y17" s="102" t="s">
        <v>502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321</v>
      </c>
      <c r="R18" s="99" t="s">
        <v>114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75</v>
      </c>
      <c r="L19" s="99" t="s">
        <v>325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128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75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135</v>
      </c>
      <c r="W20" s="100" t="s">
        <v>508</v>
      </c>
      <c r="X20" s="101" t="s">
        <v>509</v>
      </c>
      <c r="Y20" s="102" t="s">
        <v>510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75</v>
      </c>
      <c r="L21" s="99" t="s">
        <v>325</v>
      </c>
      <c r="M21" s="99" t="s">
        <v>167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512</v>
      </c>
      <c r="D22" s="99" t="s">
        <v>513</v>
      </c>
      <c r="E22" s="99" t="s">
        <v>513</v>
      </c>
      <c r="F22" s="99" t="s">
        <v>512</v>
      </c>
      <c r="G22" s="99" t="s">
        <v>514</v>
      </c>
      <c r="H22" s="99" t="s">
        <v>513</v>
      </c>
      <c r="I22" s="99" t="s">
        <v>515</v>
      </c>
      <c r="J22" s="99" t="s">
        <v>151</v>
      </c>
      <c r="K22" s="99" t="s">
        <v>75</v>
      </c>
      <c r="L22" s="99" t="s">
        <v>145</v>
      </c>
      <c r="M22" s="99" t="s">
        <v>512</v>
      </c>
      <c r="N22" s="99" t="s">
        <v>512</v>
      </c>
      <c r="O22" s="99" t="s">
        <v>512</v>
      </c>
      <c r="P22" s="99" t="s">
        <v>512</v>
      </c>
      <c r="Q22" s="99" t="s">
        <v>516</v>
      </c>
      <c r="R22" s="99" t="s">
        <v>517</v>
      </c>
      <c r="S22" s="99" t="s">
        <v>518</v>
      </c>
      <c r="T22" s="99" t="s">
        <v>513</v>
      </c>
      <c r="U22" s="99" t="s">
        <v>512</v>
      </c>
      <c r="V22" s="99" t="s">
        <v>155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273</v>
      </c>
      <c r="H23" s="99" t="s">
        <v>146</v>
      </c>
      <c r="I23" s="99" t="s">
        <v>516</v>
      </c>
      <c r="J23" s="99" t="s">
        <v>160</v>
      </c>
      <c r="K23" s="99" t="s">
        <v>75</v>
      </c>
      <c r="L23" s="99" t="s">
        <v>145</v>
      </c>
      <c r="M23" s="99" t="s">
        <v>146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518</v>
      </c>
      <c r="T23" s="99" t="s">
        <v>513</v>
      </c>
      <c r="U23" s="99" t="s">
        <v>512</v>
      </c>
      <c r="V23" s="99" t="s">
        <v>160</v>
      </c>
      <c r="W23" s="100" t="s">
        <v>519</v>
      </c>
      <c r="X23" s="101" t="s">
        <v>520</v>
      </c>
      <c r="Y23" s="102" t="s">
        <v>521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160</v>
      </c>
      <c r="H24" s="99" t="s">
        <v>146</v>
      </c>
      <c r="I24" s="99" t="s">
        <v>153</v>
      </c>
      <c r="J24" s="99" t="s">
        <v>160</v>
      </c>
      <c r="K24" s="99" t="s">
        <v>75</v>
      </c>
      <c r="L24" s="99" t="s">
        <v>145</v>
      </c>
      <c r="M24" s="99" t="s">
        <v>149</v>
      </c>
      <c r="N24" s="99" t="s">
        <v>512</v>
      </c>
      <c r="O24" s="99" t="s">
        <v>512</v>
      </c>
      <c r="P24" s="99" t="s">
        <v>512</v>
      </c>
      <c r="Q24" s="99" t="s">
        <v>149</v>
      </c>
      <c r="R24" s="99" t="s">
        <v>517</v>
      </c>
      <c r="S24" s="99" t="s">
        <v>160</v>
      </c>
      <c r="T24" s="99" t="s">
        <v>513</v>
      </c>
      <c r="U24" s="99" t="s">
        <v>512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84</v>
      </c>
      <c r="I25" s="99" t="s">
        <v>84</v>
      </c>
      <c r="J25" s="99" t="s">
        <v>166</v>
      </c>
      <c r="K25" s="99" t="s">
        <v>75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461</v>
      </c>
      <c r="R25" s="99" t="s">
        <v>522</v>
      </c>
      <c r="S25" s="99" t="s">
        <v>166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164</v>
      </c>
      <c r="H26" s="99" t="s">
        <v>461</v>
      </c>
      <c r="I26" s="99" t="s">
        <v>461</v>
      </c>
      <c r="J26" s="99" t="s">
        <v>84</v>
      </c>
      <c r="K26" s="99" t="s">
        <v>75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522</v>
      </c>
      <c r="S26" s="99" t="s">
        <v>461</v>
      </c>
      <c r="T26" s="99" t="s">
        <v>461</v>
      </c>
      <c r="U26" s="99" t="s">
        <v>461</v>
      </c>
      <c r="V26" s="99" t="s">
        <v>171</v>
      </c>
      <c r="W26" s="100" t="s">
        <v>523</v>
      </c>
      <c r="X26" s="101" t="s">
        <v>524</v>
      </c>
      <c r="Y26" s="102" t="s">
        <v>525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166</v>
      </c>
      <c r="H27" s="99" t="s">
        <v>461</v>
      </c>
      <c r="I27" s="99" t="s">
        <v>526</v>
      </c>
      <c r="J27" s="99" t="s">
        <v>84</v>
      </c>
      <c r="K27" s="99" t="s">
        <v>75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461</v>
      </c>
      <c r="R27" s="99" t="s">
        <v>522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111</v>
      </c>
      <c r="J28" s="99" t="s">
        <v>177</v>
      </c>
      <c r="K28" s="99" t="s">
        <v>75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185</v>
      </c>
      <c r="J29" s="99" t="s">
        <v>175</v>
      </c>
      <c r="K29" s="99" t="s">
        <v>75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269</v>
      </c>
      <c r="T29" s="99" t="s">
        <v>281</v>
      </c>
      <c r="U29" s="99" t="s">
        <v>185</v>
      </c>
      <c r="V29" s="99" t="s">
        <v>185</v>
      </c>
      <c r="W29" s="100" t="s">
        <v>529</v>
      </c>
      <c r="X29" s="101" t="s">
        <v>530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269</v>
      </c>
      <c r="J30" s="99" t="s">
        <v>111</v>
      </c>
      <c r="K30" s="99" t="s">
        <v>75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269</v>
      </c>
      <c r="S30" s="99" t="s">
        <v>281</v>
      </c>
      <c r="T30" s="99" t="s">
        <v>281</v>
      </c>
      <c r="U30" s="99" t="s">
        <v>269</v>
      </c>
      <c r="V30" s="99" t="s">
        <v>281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535</v>
      </c>
      <c r="Y35" s="102" t="s">
        <v>536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204</v>
      </c>
      <c r="J37" s="99" t="s">
        <v>208</v>
      </c>
      <c r="K37" s="99" t="s">
        <v>75</v>
      </c>
      <c r="L37" s="99" t="s">
        <v>539</v>
      </c>
      <c r="M37" s="99" t="s">
        <v>540</v>
      </c>
      <c r="N37" s="99" t="s">
        <v>75</v>
      </c>
      <c r="O37" s="99" t="s">
        <v>208</v>
      </c>
      <c r="P37" s="99" t="s">
        <v>73</v>
      </c>
      <c r="Q37" s="99" t="s">
        <v>540</v>
      </c>
      <c r="R37" s="99" t="s">
        <v>541</v>
      </c>
      <c r="S37" s="99" t="s">
        <v>540</v>
      </c>
      <c r="T37" s="99" t="s">
        <v>73</v>
      </c>
      <c r="U37" s="99" t="s">
        <v>538</v>
      </c>
      <c r="V37" s="99" t="s">
        <v>468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208</v>
      </c>
      <c r="J38" s="99" t="s">
        <v>208</v>
      </c>
      <c r="K38" s="99" t="s">
        <v>75</v>
      </c>
      <c r="L38" s="99" t="s">
        <v>467</v>
      </c>
      <c r="M38" s="99" t="s">
        <v>212</v>
      </c>
      <c r="N38" s="99" t="s">
        <v>75</v>
      </c>
      <c r="O38" s="99" t="s">
        <v>208</v>
      </c>
      <c r="P38" s="99" t="s">
        <v>73</v>
      </c>
      <c r="Q38" s="99" t="s">
        <v>540</v>
      </c>
      <c r="R38" s="99" t="s">
        <v>541</v>
      </c>
      <c r="S38" s="99" t="s">
        <v>540</v>
      </c>
      <c r="T38" s="99" t="s">
        <v>73</v>
      </c>
      <c r="U38" s="99" t="s">
        <v>538</v>
      </c>
      <c r="V38" s="99" t="s">
        <v>208</v>
      </c>
      <c r="W38" s="100" t="s">
        <v>543</v>
      </c>
      <c r="X38" s="101" t="s">
        <v>544</v>
      </c>
      <c r="Y38" s="102" t="s">
        <v>545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208</v>
      </c>
      <c r="J39" s="99" t="s">
        <v>208</v>
      </c>
      <c r="K39" s="99" t="s">
        <v>75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540</v>
      </c>
      <c r="R39" s="99" t="s">
        <v>541</v>
      </c>
      <c r="S39" s="99" t="s">
        <v>540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546</v>
      </c>
      <c r="H40" s="99" t="s">
        <v>177</v>
      </c>
      <c r="I40" s="99" t="s">
        <v>219</v>
      </c>
      <c r="J40" s="99" t="s">
        <v>107</v>
      </c>
      <c r="K40" s="99" t="s">
        <v>75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294</v>
      </c>
      <c r="G41" s="99" t="s">
        <v>295</v>
      </c>
      <c r="H41" s="99" t="s">
        <v>177</v>
      </c>
      <c r="I41" s="99" t="s">
        <v>112</v>
      </c>
      <c r="J41" s="99" t="s">
        <v>109</v>
      </c>
      <c r="K41" s="99" t="s">
        <v>75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112</v>
      </c>
      <c r="S41" s="99" t="s">
        <v>112</v>
      </c>
      <c r="T41" s="99" t="s">
        <v>109</v>
      </c>
      <c r="U41" s="99" t="s">
        <v>219</v>
      </c>
      <c r="V41" s="99" t="s">
        <v>112</v>
      </c>
      <c r="W41" s="100" t="s">
        <v>547</v>
      </c>
      <c r="X41" s="101" t="s">
        <v>548</v>
      </c>
      <c r="Y41" s="102" t="s">
        <v>549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294</v>
      </c>
      <c r="J42" s="99" t="s">
        <v>112</v>
      </c>
      <c r="K42" s="99" t="s">
        <v>75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112</v>
      </c>
      <c r="R42" s="99" t="s">
        <v>112</v>
      </c>
      <c r="S42" s="99" t="s">
        <v>176</v>
      </c>
      <c r="T42" s="99" t="s">
        <v>109</v>
      </c>
      <c r="U42" s="99" t="s">
        <v>112</v>
      </c>
      <c r="V42" s="99" t="s">
        <v>176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75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75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553</v>
      </c>
      <c r="X44" s="101" t="s">
        <v>554</v>
      </c>
      <c r="Y44" s="102" t="s">
        <v>555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75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558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559</v>
      </c>
      <c r="X47" s="101" t="s">
        <v>560</v>
      </c>
      <c r="Y47" s="102" t="s">
        <v>561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5" sqref="AB15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441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266</v>
      </c>
      <c r="O10" s="99" t="s">
        <v>363</v>
      </c>
      <c r="P10" s="99" t="s">
        <v>442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443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266</v>
      </c>
      <c r="O11" s="99" t="s">
        <v>363</v>
      </c>
      <c r="P11" s="99" t="s">
        <v>442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364</v>
      </c>
      <c r="V11" s="99" t="s">
        <v>73</v>
      </c>
      <c r="W11" s="100" t="s">
        <v>444</v>
      </c>
      <c r="X11" s="101" t="s">
        <v>445</v>
      </c>
      <c r="Y11" s="102" t="s">
        <v>446</v>
      </c>
    </row>
    <row r="12" spans="1:25" x14ac:dyDescent="0.2">
      <c r="A12" s="125"/>
      <c r="B12" s="98" t="s">
        <v>80</v>
      </c>
      <c r="C12" s="99" t="s">
        <v>442</v>
      </c>
      <c r="D12" s="99" t="s">
        <v>258</v>
      </c>
      <c r="E12" s="99" t="s">
        <v>73</v>
      </c>
      <c r="F12" s="99" t="s">
        <v>442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442</v>
      </c>
      <c r="O12" s="99" t="s">
        <v>442</v>
      </c>
      <c r="P12" s="99" t="s">
        <v>442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259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109</v>
      </c>
      <c r="S13" s="99" t="s">
        <v>108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112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321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321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321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447</v>
      </c>
      <c r="X17" s="101" t="s">
        <v>447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321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128</v>
      </c>
      <c r="D19" s="99" t="s">
        <v>128</v>
      </c>
      <c r="E19" s="99" t="s">
        <v>128</v>
      </c>
      <c r="F19" s="99" t="s">
        <v>135</v>
      </c>
      <c r="G19" s="99" t="s">
        <v>135</v>
      </c>
      <c r="H19" s="99" t="s">
        <v>128</v>
      </c>
      <c r="I19" s="99" t="s">
        <v>128</v>
      </c>
      <c r="J19" s="99" t="s">
        <v>128</v>
      </c>
      <c r="K19" s="99" t="s">
        <v>128</v>
      </c>
      <c r="L19" s="99" t="s">
        <v>128</v>
      </c>
      <c r="M19" s="99" t="s">
        <v>326</v>
      </c>
      <c r="N19" s="99" t="s">
        <v>135</v>
      </c>
      <c r="O19" s="99" t="s">
        <v>135</v>
      </c>
      <c r="P19" s="99" t="s">
        <v>135</v>
      </c>
      <c r="Q19" s="99" t="s">
        <v>141</v>
      </c>
      <c r="R19" s="99" t="s">
        <v>448</v>
      </c>
      <c r="S19" s="99" t="s">
        <v>128</v>
      </c>
      <c r="T19" s="99" t="s">
        <v>128</v>
      </c>
      <c r="U19" s="99" t="s">
        <v>128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135</v>
      </c>
      <c r="D20" s="99" t="s">
        <v>128</v>
      </c>
      <c r="E20" s="99" t="s">
        <v>128</v>
      </c>
      <c r="F20" s="99" t="s">
        <v>135</v>
      </c>
      <c r="G20" s="99" t="s">
        <v>135</v>
      </c>
      <c r="H20" s="99" t="s">
        <v>141</v>
      </c>
      <c r="I20" s="99" t="s">
        <v>419</v>
      </c>
      <c r="J20" s="99" t="s">
        <v>128</v>
      </c>
      <c r="K20" s="99" t="s">
        <v>128</v>
      </c>
      <c r="L20" s="99" t="s">
        <v>128</v>
      </c>
      <c r="M20" s="99" t="s">
        <v>141</v>
      </c>
      <c r="N20" s="99" t="s">
        <v>135</v>
      </c>
      <c r="O20" s="99" t="s">
        <v>135</v>
      </c>
      <c r="P20" s="99" t="s">
        <v>135</v>
      </c>
      <c r="Q20" s="99" t="s">
        <v>141</v>
      </c>
      <c r="R20" s="99" t="s">
        <v>448</v>
      </c>
      <c r="S20" s="99" t="s">
        <v>449</v>
      </c>
      <c r="T20" s="99" t="s">
        <v>128</v>
      </c>
      <c r="U20" s="99" t="s">
        <v>128</v>
      </c>
      <c r="V20" s="99" t="s">
        <v>133</v>
      </c>
      <c r="W20" s="100" t="s">
        <v>450</v>
      </c>
      <c r="X20" s="101" t="s">
        <v>451</v>
      </c>
      <c r="Y20" s="102" t="s">
        <v>452</v>
      </c>
    </row>
    <row r="21" spans="1:25" x14ac:dyDescent="0.2">
      <c r="A21" s="125"/>
      <c r="B21" s="98" t="s">
        <v>80</v>
      </c>
      <c r="C21" s="99" t="s">
        <v>135</v>
      </c>
      <c r="D21" s="99" t="s">
        <v>135</v>
      </c>
      <c r="E21" s="99" t="s">
        <v>128</v>
      </c>
      <c r="F21" s="99" t="s">
        <v>135</v>
      </c>
      <c r="G21" s="99" t="s">
        <v>135</v>
      </c>
      <c r="H21" s="99" t="s">
        <v>167</v>
      </c>
      <c r="I21" s="99" t="s">
        <v>453</v>
      </c>
      <c r="J21" s="99" t="s">
        <v>128</v>
      </c>
      <c r="K21" s="99" t="s">
        <v>128</v>
      </c>
      <c r="L21" s="99" t="s">
        <v>128</v>
      </c>
      <c r="M21" s="99" t="s">
        <v>141</v>
      </c>
      <c r="N21" s="99" t="s">
        <v>135</v>
      </c>
      <c r="O21" s="99" t="s">
        <v>135</v>
      </c>
      <c r="P21" s="99" t="s">
        <v>135</v>
      </c>
      <c r="Q21" s="99" t="s">
        <v>167</v>
      </c>
      <c r="R21" s="99" t="s">
        <v>448</v>
      </c>
      <c r="S21" s="99" t="s">
        <v>449</v>
      </c>
      <c r="T21" s="99" t="s">
        <v>128</v>
      </c>
      <c r="U21" s="99" t="s">
        <v>128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342</v>
      </c>
      <c r="H22" s="99" t="s">
        <v>149</v>
      </c>
      <c r="I22" s="99" t="s">
        <v>148</v>
      </c>
      <c r="J22" s="99" t="s">
        <v>160</v>
      </c>
      <c r="K22" s="99" t="s">
        <v>149</v>
      </c>
      <c r="L22" s="99" t="s">
        <v>155</v>
      </c>
      <c r="M22" s="99" t="s">
        <v>146</v>
      </c>
      <c r="N22" s="99" t="s">
        <v>151</v>
      </c>
      <c r="O22" s="99" t="s">
        <v>151</v>
      </c>
      <c r="P22" s="99" t="s">
        <v>151</v>
      </c>
      <c r="Q22" s="99" t="s">
        <v>160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160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454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155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342</v>
      </c>
      <c r="W23" s="100" t="s">
        <v>455</v>
      </c>
      <c r="X23" s="101" t="s">
        <v>456</v>
      </c>
      <c r="Y23" s="102" t="s">
        <v>457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149</v>
      </c>
      <c r="F24" s="99" t="s">
        <v>151</v>
      </c>
      <c r="G24" s="99" t="s">
        <v>385</v>
      </c>
      <c r="H24" s="99" t="s">
        <v>160</v>
      </c>
      <c r="I24" s="99" t="s">
        <v>339</v>
      </c>
      <c r="J24" s="99" t="s">
        <v>342</v>
      </c>
      <c r="K24" s="99" t="s">
        <v>340</v>
      </c>
      <c r="L24" s="99" t="s">
        <v>155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334</v>
      </c>
      <c r="S24" s="99" t="s">
        <v>342</v>
      </c>
      <c r="T24" s="99" t="s">
        <v>149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84</v>
      </c>
      <c r="D25" s="99" t="s">
        <v>166</v>
      </c>
      <c r="E25" s="99" t="s">
        <v>84</v>
      </c>
      <c r="F25" s="99" t="s">
        <v>84</v>
      </c>
      <c r="G25" s="99" t="s">
        <v>141</v>
      </c>
      <c r="H25" s="99" t="s">
        <v>166</v>
      </c>
      <c r="I25" s="99" t="s">
        <v>172</v>
      </c>
      <c r="J25" s="99" t="s">
        <v>128</v>
      </c>
      <c r="K25" s="99" t="s">
        <v>172</v>
      </c>
      <c r="L25" s="99" t="s">
        <v>172</v>
      </c>
      <c r="M25" s="99" t="s">
        <v>166</v>
      </c>
      <c r="N25" s="99" t="s">
        <v>172</v>
      </c>
      <c r="O25" s="99" t="s">
        <v>84</v>
      </c>
      <c r="P25" s="99" t="s">
        <v>84</v>
      </c>
      <c r="Q25" s="99" t="s">
        <v>172</v>
      </c>
      <c r="R25" s="99" t="s">
        <v>84</v>
      </c>
      <c r="S25" s="99" t="s">
        <v>128</v>
      </c>
      <c r="T25" s="99" t="s">
        <v>84</v>
      </c>
      <c r="U25" s="99" t="s">
        <v>84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84</v>
      </c>
      <c r="D26" s="99" t="s">
        <v>84</v>
      </c>
      <c r="E26" s="99" t="s">
        <v>84</v>
      </c>
      <c r="F26" s="99" t="s">
        <v>84</v>
      </c>
      <c r="G26" s="99" t="s">
        <v>458</v>
      </c>
      <c r="H26" s="99" t="s">
        <v>84</v>
      </c>
      <c r="I26" s="99" t="s">
        <v>84</v>
      </c>
      <c r="J26" s="99" t="s">
        <v>166</v>
      </c>
      <c r="K26" s="99" t="s">
        <v>84</v>
      </c>
      <c r="L26" s="99" t="s">
        <v>172</v>
      </c>
      <c r="M26" s="99" t="s">
        <v>172</v>
      </c>
      <c r="N26" s="99" t="s">
        <v>172</v>
      </c>
      <c r="O26" s="99" t="s">
        <v>84</v>
      </c>
      <c r="P26" s="99" t="s">
        <v>84</v>
      </c>
      <c r="Q26" s="99" t="s">
        <v>172</v>
      </c>
      <c r="R26" s="99" t="s">
        <v>84</v>
      </c>
      <c r="S26" s="99" t="s">
        <v>84</v>
      </c>
      <c r="T26" s="99" t="s">
        <v>84</v>
      </c>
      <c r="U26" s="99" t="s">
        <v>84</v>
      </c>
      <c r="V26" s="99" t="s">
        <v>166</v>
      </c>
      <c r="W26" s="100" t="s">
        <v>459</v>
      </c>
      <c r="X26" s="101" t="s">
        <v>427</v>
      </c>
      <c r="Y26" s="102" t="s">
        <v>460</v>
      </c>
    </row>
    <row r="27" spans="1:25" x14ac:dyDescent="0.2">
      <c r="A27" s="125"/>
      <c r="B27" s="98" t="s">
        <v>80</v>
      </c>
      <c r="C27" s="99" t="s">
        <v>84</v>
      </c>
      <c r="D27" s="99" t="s">
        <v>84</v>
      </c>
      <c r="E27" s="99" t="s">
        <v>84</v>
      </c>
      <c r="F27" s="99" t="s">
        <v>84</v>
      </c>
      <c r="G27" s="99" t="s">
        <v>167</v>
      </c>
      <c r="H27" s="99" t="s">
        <v>461</v>
      </c>
      <c r="I27" s="99" t="s">
        <v>461</v>
      </c>
      <c r="J27" s="99" t="s">
        <v>166</v>
      </c>
      <c r="K27" s="99" t="s">
        <v>84</v>
      </c>
      <c r="L27" s="99" t="s">
        <v>172</v>
      </c>
      <c r="M27" s="99" t="s">
        <v>462</v>
      </c>
      <c r="N27" s="99" t="s">
        <v>84</v>
      </c>
      <c r="O27" s="99" t="s">
        <v>84</v>
      </c>
      <c r="P27" s="99" t="s">
        <v>84</v>
      </c>
      <c r="Q27" s="99" t="s">
        <v>84</v>
      </c>
      <c r="R27" s="99" t="s">
        <v>84</v>
      </c>
      <c r="S27" s="99" t="s">
        <v>84</v>
      </c>
      <c r="T27" s="99" t="s">
        <v>84</v>
      </c>
      <c r="U27" s="99" t="s">
        <v>84</v>
      </c>
      <c r="V27" s="99" t="s">
        <v>84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388</v>
      </c>
      <c r="G28" s="99" t="s">
        <v>111</v>
      </c>
      <c r="H28" s="99" t="s">
        <v>111</v>
      </c>
      <c r="I28" s="99" t="s">
        <v>176</v>
      </c>
      <c r="J28" s="99" t="s">
        <v>177</v>
      </c>
      <c r="K28" s="99" t="s">
        <v>111</v>
      </c>
      <c r="L28" s="99" t="s">
        <v>281</v>
      </c>
      <c r="M28" s="99" t="s">
        <v>111</v>
      </c>
      <c r="N28" s="99" t="s">
        <v>185</v>
      </c>
      <c r="O28" s="99" t="s">
        <v>111</v>
      </c>
      <c r="P28" s="99" t="s">
        <v>185</v>
      </c>
      <c r="Q28" s="99" t="s">
        <v>185</v>
      </c>
      <c r="R28" s="99" t="s">
        <v>185</v>
      </c>
      <c r="S28" s="99" t="s">
        <v>111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389</v>
      </c>
      <c r="G29" s="99" t="s">
        <v>388</v>
      </c>
      <c r="H29" s="99" t="s">
        <v>269</v>
      </c>
      <c r="I29" s="99" t="s">
        <v>174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111</v>
      </c>
      <c r="P29" s="99" t="s">
        <v>185</v>
      </c>
      <c r="Q29" s="99" t="s">
        <v>269</v>
      </c>
      <c r="R29" s="99" t="s">
        <v>185</v>
      </c>
      <c r="S29" s="99" t="s">
        <v>185</v>
      </c>
      <c r="T29" s="99" t="s">
        <v>281</v>
      </c>
      <c r="U29" s="99" t="s">
        <v>185</v>
      </c>
      <c r="V29" s="99" t="s">
        <v>185</v>
      </c>
      <c r="W29" s="100" t="s">
        <v>463</v>
      </c>
      <c r="X29" s="101" t="s">
        <v>464</v>
      </c>
      <c r="Y29" s="102" t="s">
        <v>465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185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185</v>
      </c>
      <c r="L30" s="99" t="s">
        <v>281</v>
      </c>
      <c r="M30" s="99" t="s">
        <v>185</v>
      </c>
      <c r="N30" s="99" t="s">
        <v>269</v>
      </c>
      <c r="O30" s="99" t="s">
        <v>111</v>
      </c>
      <c r="P30" s="99" t="s">
        <v>185</v>
      </c>
      <c r="Q30" s="99" t="s">
        <v>466</v>
      </c>
      <c r="R30" s="99" t="s">
        <v>185</v>
      </c>
      <c r="S30" s="99" t="s">
        <v>185</v>
      </c>
      <c r="T30" s="99" t="s">
        <v>281</v>
      </c>
      <c r="U30" s="99" t="s">
        <v>185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467</v>
      </c>
      <c r="M37" s="99" t="s">
        <v>468</v>
      </c>
      <c r="N37" s="99" t="s">
        <v>75</v>
      </c>
      <c r="O37" s="99" t="s">
        <v>205</v>
      </c>
      <c r="P37" s="99" t="s">
        <v>73</v>
      </c>
      <c r="Q37" s="99" t="s">
        <v>208</v>
      </c>
      <c r="R37" s="99" t="s">
        <v>205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467</v>
      </c>
      <c r="M38" s="99" t="s">
        <v>212</v>
      </c>
      <c r="N38" s="99" t="s">
        <v>75</v>
      </c>
      <c r="O38" s="99" t="s">
        <v>205</v>
      </c>
      <c r="P38" s="99" t="s">
        <v>73</v>
      </c>
      <c r="Q38" s="99" t="s">
        <v>208</v>
      </c>
      <c r="R38" s="99" t="s">
        <v>205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469</v>
      </c>
      <c r="X38" s="101" t="s">
        <v>470</v>
      </c>
      <c r="Y38" s="102" t="s">
        <v>471</v>
      </c>
    </row>
    <row r="39" spans="1:25" x14ac:dyDescent="0.2">
      <c r="A39" s="125"/>
      <c r="B39" s="98" t="s">
        <v>80</v>
      </c>
      <c r="C39" s="99" t="s">
        <v>209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206</v>
      </c>
      <c r="N39" s="99" t="s">
        <v>75</v>
      </c>
      <c r="O39" s="99" t="s">
        <v>205</v>
      </c>
      <c r="P39" s="99" t="s">
        <v>73</v>
      </c>
      <c r="Q39" s="99" t="s">
        <v>208</v>
      </c>
      <c r="R39" s="99" t="s">
        <v>205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219</v>
      </c>
      <c r="E40" s="99" t="s">
        <v>109</v>
      </c>
      <c r="F40" s="99" t="s">
        <v>109</v>
      </c>
      <c r="G40" s="99" t="s">
        <v>112</v>
      </c>
      <c r="H40" s="99" t="s">
        <v>112</v>
      </c>
      <c r="I40" s="99" t="s">
        <v>216</v>
      </c>
      <c r="J40" s="99" t="s">
        <v>107</v>
      </c>
      <c r="K40" s="99" t="s">
        <v>294</v>
      </c>
      <c r="L40" s="99" t="s">
        <v>185</v>
      </c>
      <c r="M40" s="99" t="s">
        <v>218</v>
      </c>
      <c r="N40" s="99" t="s">
        <v>112</v>
      </c>
      <c r="O40" s="99" t="s">
        <v>112</v>
      </c>
      <c r="P40" s="99" t="s">
        <v>112</v>
      </c>
      <c r="Q40" s="99" t="s">
        <v>219</v>
      </c>
      <c r="R40" s="99" t="s">
        <v>219</v>
      </c>
      <c r="S40" s="99" t="s">
        <v>109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112</v>
      </c>
      <c r="G41" s="99" t="s">
        <v>294</v>
      </c>
      <c r="H41" s="99" t="s">
        <v>112</v>
      </c>
      <c r="I41" s="99" t="s">
        <v>219</v>
      </c>
      <c r="J41" s="99" t="s">
        <v>109</v>
      </c>
      <c r="K41" s="99" t="s">
        <v>294</v>
      </c>
      <c r="L41" s="99" t="s">
        <v>185</v>
      </c>
      <c r="M41" s="99" t="s">
        <v>216</v>
      </c>
      <c r="N41" s="99" t="s">
        <v>112</v>
      </c>
      <c r="O41" s="99" t="s">
        <v>112</v>
      </c>
      <c r="P41" s="99" t="s">
        <v>112</v>
      </c>
      <c r="Q41" s="99" t="s">
        <v>219</v>
      </c>
      <c r="R41" s="99" t="s">
        <v>219</v>
      </c>
      <c r="S41" s="99" t="s">
        <v>112</v>
      </c>
      <c r="T41" s="99" t="s">
        <v>112</v>
      </c>
      <c r="U41" s="99" t="s">
        <v>109</v>
      </c>
      <c r="V41" s="99" t="s">
        <v>112</v>
      </c>
      <c r="W41" s="100" t="s">
        <v>472</v>
      </c>
      <c r="X41" s="101" t="s">
        <v>473</v>
      </c>
      <c r="Y41" s="102" t="s">
        <v>474</v>
      </c>
    </row>
    <row r="42" spans="1:25" x14ac:dyDescent="0.2">
      <c r="A42" s="125"/>
      <c r="B42" s="98" t="s">
        <v>80</v>
      </c>
      <c r="C42" s="99" t="s">
        <v>294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177</v>
      </c>
      <c r="L42" s="99" t="s">
        <v>185</v>
      </c>
      <c r="M42" s="99" t="s">
        <v>216</v>
      </c>
      <c r="N42" s="99" t="s">
        <v>294</v>
      </c>
      <c r="O42" s="99" t="s">
        <v>112</v>
      </c>
      <c r="P42" s="99" t="s">
        <v>112</v>
      </c>
      <c r="Q42" s="99" t="s">
        <v>294</v>
      </c>
      <c r="R42" s="99" t="s">
        <v>219</v>
      </c>
      <c r="S42" s="99" t="s">
        <v>294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475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476</v>
      </c>
      <c r="O43" s="99" t="s">
        <v>403</v>
      </c>
      <c r="P43" s="99" t="s">
        <v>228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476</v>
      </c>
      <c r="O44" s="99" t="s">
        <v>403</v>
      </c>
      <c r="P44" s="99" t="s">
        <v>228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477</v>
      </c>
      <c r="X44" s="101" t="s">
        <v>478</v>
      </c>
      <c r="Y44" s="102" t="s">
        <v>465</v>
      </c>
    </row>
    <row r="45" spans="1:25" x14ac:dyDescent="0.2">
      <c r="A45" s="125"/>
      <c r="B45" s="98" t="s">
        <v>80</v>
      </c>
      <c r="C45" s="99" t="s">
        <v>228</v>
      </c>
      <c r="D45" s="99" t="s">
        <v>73</v>
      </c>
      <c r="E45" s="99" t="s">
        <v>73</v>
      </c>
      <c r="F45" s="99" t="s">
        <v>228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479</v>
      </c>
      <c r="O45" s="99" t="s">
        <v>228</v>
      </c>
      <c r="P45" s="99" t="s">
        <v>228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480</v>
      </c>
      <c r="X47" s="101" t="s">
        <v>480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365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177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118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116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416</v>
      </c>
      <c r="X17" s="101" t="s">
        <v>417</v>
      </c>
      <c r="Y17" s="102" t="s">
        <v>418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128</v>
      </c>
      <c r="H19" s="99" t="s">
        <v>326</v>
      </c>
      <c r="I19" s="99" t="s">
        <v>326</v>
      </c>
      <c r="J19" s="99" t="s">
        <v>128</v>
      </c>
      <c r="K19" s="99" t="s">
        <v>326</v>
      </c>
      <c r="L19" s="99" t="s">
        <v>326</v>
      </c>
      <c r="M19" s="99" t="s">
        <v>326</v>
      </c>
      <c r="N19" s="99" t="s">
        <v>326</v>
      </c>
      <c r="O19" s="99" t="s">
        <v>326</v>
      </c>
      <c r="P19" s="99" t="s">
        <v>326</v>
      </c>
      <c r="Q19" s="99" t="s">
        <v>419</v>
      </c>
      <c r="R19" s="99" t="s">
        <v>373</v>
      </c>
      <c r="S19" s="99" t="s">
        <v>128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271</v>
      </c>
      <c r="H20" s="99" t="s">
        <v>141</v>
      </c>
      <c r="I20" s="99" t="s">
        <v>374</v>
      </c>
      <c r="J20" s="99" t="s">
        <v>128</v>
      </c>
      <c r="K20" s="99" t="s">
        <v>326</v>
      </c>
      <c r="L20" s="99" t="s">
        <v>326</v>
      </c>
      <c r="M20" s="99" t="s">
        <v>141</v>
      </c>
      <c r="N20" s="99" t="s">
        <v>326</v>
      </c>
      <c r="O20" s="99" t="s">
        <v>326</v>
      </c>
      <c r="P20" s="99" t="s">
        <v>326</v>
      </c>
      <c r="Q20" s="99" t="s">
        <v>141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420</v>
      </c>
      <c r="X20" s="101" t="s">
        <v>421</v>
      </c>
      <c r="Y20" s="102" t="s">
        <v>158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141</v>
      </c>
      <c r="I21" s="99" t="s">
        <v>379</v>
      </c>
      <c r="J21" s="99" t="s">
        <v>128</v>
      </c>
      <c r="K21" s="99" t="s">
        <v>380</v>
      </c>
      <c r="L21" s="99" t="s">
        <v>326</v>
      </c>
      <c r="M21" s="99" t="s">
        <v>141</v>
      </c>
      <c r="N21" s="99" t="s">
        <v>128</v>
      </c>
      <c r="O21" s="99" t="s">
        <v>326</v>
      </c>
      <c r="P21" s="99" t="s">
        <v>326</v>
      </c>
      <c r="Q21" s="99" t="s">
        <v>141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149</v>
      </c>
      <c r="E22" s="99" t="s">
        <v>155</v>
      </c>
      <c r="F22" s="99" t="s">
        <v>151</v>
      </c>
      <c r="G22" s="99" t="s">
        <v>151</v>
      </c>
      <c r="H22" s="99" t="s">
        <v>155</v>
      </c>
      <c r="I22" s="99" t="s">
        <v>333</v>
      </c>
      <c r="J22" s="99" t="s">
        <v>155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151</v>
      </c>
      <c r="P22" s="99" t="s">
        <v>149</v>
      </c>
      <c r="Q22" s="99" t="s">
        <v>341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155</v>
      </c>
      <c r="F23" s="99" t="s">
        <v>151</v>
      </c>
      <c r="G23" s="99" t="s">
        <v>422</v>
      </c>
      <c r="H23" s="99" t="s">
        <v>342</v>
      </c>
      <c r="I23" s="99" t="s">
        <v>341</v>
      </c>
      <c r="J23" s="99" t="s">
        <v>151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149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151</v>
      </c>
      <c r="W23" s="100" t="s">
        <v>423</v>
      </c>
      <c r="X23" s="101" t="s">
        <v>424</v>
      </c>
      <c r="Y23" s="102" t="s">
        <v>425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159</v>
      </c>
      <c r="H24" s="99" t="s">
        <v>342</v>
      </c>
      <c r="I24" s="99" t="s">
        <v>386</v>
      </c>
      <c r="J24" s="99" t="s">
        <v>160</v>
      </c>
      <c r="K24" s="99" t="s">
        <v>155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149</v>
      </c>
      <c r="Q24" s="99" t="s">
        <v>426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166</v>
      </c>
      <c r="D25" s="99" t="s">
        <v>166</v>
      </c>
      <c r="E25" s="99" t="s">
        <v>166</v>
      </c>
      <c r="F25" s="99" t="s">
        <v>166</v>
      </c>
      <c r="G25" s="99" t="s">
        <v>128</v>
      </c>
      <c r="H25" s="99" t="s">
        <v>166</v>
      </c>
      <c r="I25" s="99" t="s">
        <v>171</v>
      </c>
      <c r="J25" s="99" t="s">
        <v>128</v>
      </c>
      <c r="K25" s="99" t="s">
        <v>166</v>
      </c>
      <c r="L25" s="99" t="s">
        <v>166</v>
      </c>
      <c r="M25" s="99" t="s">
        <v>166</v>
      </c>
      <c r="N25" s="99" t="s">
        <v>166</v>
      </c>
      <c r="O25" s="99" t="s">
        <v>171</v>
      </c>
      <c r="P25" s="99" t="s">
        <v>166</v>
      </c>
      <c r="Q25" s="99" t="s">
        <v>166</v>
      </c>
      <c r="R25" s="99" t="s">
        <v>166</v>
      </c>
      <c r="S25" s="99" t="s">
        <v>128</v>
      </c>
      <c r="T25" s="99" t="s">
        <v>166</v>
      </c>
      <c r="U25" s="99" t="s">
        <v>166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166</v>
      </c>
      <c r="D26" s="99" t="s">
        <v>166</v>
      </c>
      <c r="E26" s="99" t="s">
        <v>166</v>
      </c>
      <c r="F26" s="99" t="s">
        <v>166</v>
      </c>
      <c r="G26" s="99" t="s">
        <v>165</v>
      </c>
      <c r="H26" s="99" t="s">
        <v>172</v>
      </c>
      <c r="I26" s="99" t="s">
        <v>166</v>
      </c>
      <c r="J26" s="99" t="s">
        <v>166</v>
      </c>
      <c r="K26" s="99" t="s">
        <v>166</v>
      </c>
      <c r="L26" s="99" t="s">
        <v>166</v>
      </c>
      <c r="M26" s="99" t="s">
        <v>172</v>
      </c>
      <c r="N26" s="99" t="s">
        <v>166</v>
      </c>
      <c r="O26" s="99" t="s">
        <v>166</v>
      </c>
      <c r="P26" s="99" t="s">
        <v>166</v>
      </c>
      <c r="Q26" s="99" t="s">
        <v>172</v>
      </c>
      <c r="R26" s="99" t="s">
        <v>166</v>
      </c>
      <c r="S26" s="99" t="s">
        <v>166</v>
      </c>
      <c r="T26" s="99" t="s">
        <v>166</v>
      </c>
      <c r="U26" s="99" t="s">
        <v>166</v>
      </c>
      <c r="V26" s="99" t="s">
        <v>166</v>
      </c>
      <c r="W26" s="100" t="s">
        <v>427</v>
      </c>
      <c r="X26" s="101" t="s">
        <v>427</v>
      </c>
      <c r="Y26" s="102" t="s">
        <v>79</v>
      </c>
    </row>
    <row r="27" spans="1:25" x14ac:dyDescent="0.2">
      <c r="A27" s="125"/>
      <c r="B27" s="98" t="s">
        <v>80</v>
      </c>
      <c r="C27" s="99" t="s">
        <v>166</v>
      </c>
      <c r="D27" s="99" t="s">
        <v>166</v>
      </c>
      <c r="E27" s="99" t="s">
        <v>166</v>
      </c>
      <c r="F27" s="99" t="s">
        <v>166</v>
      </c>
      <c r="G27" s="99" t="s">
        <v>167</v>
      </c>
      <c r="H27" s="99" t="s">
        <v>172</v>
      </c>
      <c r="I27" s="99" t="s">
        <v>172</v>
      </c>
      <c r="J27" s="99" t="s">
        <v>166</v>
      </c>
      <c r="K27" s="99" t="s">
        <v>166</v>
      </c>
      <c r="L27" s="99" t="s">
        <v>166</v>
      </c>
      <c r="M27" s="99" t="s">
        <v>84</v>
      </c>
      <c r="N27" s="99" t="s">
        <v>166</v>
      </c>
      <c r="O27" s="99" t="s">
        <v>166</v>
      </c>
      <c r="P27" s="99" t="s">
        <v>166</v>
      </c>
      <c r="Q27" s="99" t="s">
        <v>84</v>
      </c>
      <c r="R27" s="99" t="s">
        <v>166</v>
      </c>
      <c r="S27" s="99" t="s">
        <v>166</v>
      </c>
      <c r="T27" s="99" t="s">
        <v>166</v>
      </c>
      <c r="U27" s="99" t="s">
        <v>166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111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177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174</v>
      </c>
      <c r="O28" s="99" t="s">
        <v>75</v>
      </c>
      <c r="P28" s="99" t="s">
        <v>185</v>
      </c>
      <c r="Q28" s="99" t="s">
        <v>111</v>
      </c>
      <c r="R28" s="99" t="s">
        <v>174</v>
      </c>
      <c r="S28" s="99" t="s">
        <v>185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388</v>
      </c>
      <c r="H29" s="99" t="s">
        <v>269</v>
      </c>
      <c r="I29" s="99" t="s">
        <v>175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174</v>
      </c>
      <c r="O29" s="99" t="s">
        <v>75</v>
      </c>
      <c r="P29" s="99" t="s">
        <v>185</v>
      </c>
      <c r="Q29" s="99" t="s">
        <v>111</v>
      </c>
      <c r="R29" s="99" t="s">
        <v>111</v>
      </c>
      <c r="S29" s="99" t="s">
        <v>185</v>
      </c>
      <c r="T29" s="99" t="s">
        <v>281</v>
      </c>
      <c r="U29" s="99" t="s">
        <v>185</v>
      </c>
      <c r="V29" s="99" t="s">
        <v>428</v>
      </c>
      <c r="W29" s="100" t="s">
        <v>429</v>
      </c>
      <c r="X29" s="101" t="s">
        <v>430</v>
      </c>
      <c r="Y29" s="102" t="s">
        <v>431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111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111</v>
      </c>
      <c r="L30" s="99" t="s">
        <v>281</v>
      </c>
      <c r="M30" s="99" t="s">
        <v>185</v>
      </c>
      <c r="N30" s="99" t="s">
        <v>111</v>
      </c>
      <c r="O30" s="99" t="s">
        <v>75</v>
      </c>
      <c r="P30" s="99" t="s">
        <v>185</v>
      </c>
      <c r="Q30" s="99" t="s">
        <v>269</v>
      </c>
      <c r="R30" s="99" t="s">
        <v>111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75</v>
      </c>
      <c r="P37" s="99" t="s">
        <v>73</v>
      </c>
      <c r="Q37" s="99" t="s">
        <v>208</v>
      </c>
      <c r="R37" s="99" t="s">
        <v>201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205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75</v>
      </c>
      <c r="P38" s="99" t="s">
        <v>73</v>
      </c>
      <c r="Q38" s="99" t="s">
        <v>208</v>
      </c>
      <c r="R38" s="99" t="s">
        <v>201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397</v>
      </c>
      <c r="X38" s="101" t="s">
        <v>397</v>
      </c>
      <c r="Y38" s="102" t="s">
        <v>79</v>
      </c>
    </row>
    <row r="39" spans="1:25" x14ac:dyDescent="0.2">
      <c r="A39" s="125"/>
      <c r="B39" s="98" t="s">
        <v>80</v>
      </c>
      <c r="C39" s="99" t="s">
        <v>205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209</v>
      </c>
      <c r="N39" s="99" t="s">
        <v>75</v>
      </c>
      <c r="O39" s="99" t="s">
        <v>75</v>
      </c>
      <c r="P39" s="99" t="s">
        <v>73</v>
      </c>
      <c r="Q39" s="99" t="s">
        <v>208</v>
      </c>
      <c r="R39" s="99" t="s">
        <v>201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107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109</v>
      </c>
      <c r="O40" s="99" t="s">
        <v>75</v>
      </c>
      <c r="P40" s="99" t="s">
        <v>112</v>
      </c>
      <c r="Q40" s="99" t="s">
        <v>109</v>
      </c>
      <c r="R40" s="99" t="s">
        <v>109</v>
      </c>
      <c r="S40" s="99" t="s">
        <v>112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294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109</v>
      </c>
      <c r="J41" s="99" t="s">
        <v>109</v>
      </c>
      <c r="K41" s="99" t="s">
        <v>112</v>
      </c>
      <c r="L41" s="99" t="s">
        <v>185</v>
      </c>
      <c r="M41" s="99" t="s">
        <v>109</v>
      </c>
      <c r="N41" s="99" t="s">
        <v>109</v>
      </c>
      <c r="O41" s="99" t="s">
        <v>75</v>
      </c>
      <c r="P41" s="99" t="s">
        <v>112</v>
      </c>
      <c r="Q41" s="99" t="s">
        <v>109</v>
      </c>
      <c r="R41" s="99" t="s">
        <v>296</v>
      </c>
      <c r="S41" s="99" t="s">
        <v>294</v>
      </c>
      <c r="T41" s="99" t="s">
        <v>112</v>
      </c>
      <c r="U41" s="99" t="s">
        <v>112</v>
      </c>
      <c r="V41" s="99" t="s">
        <v>112</v>
      </c>
      <c r="W41" s="100" t="s">
        <v>434</v>
      </c>
      <c r="X41" s="101" t="s">
        <v>435</v>
      </c>
      <c r="Y41" s="102" t="s">
        <v>436</v>
      </c>
    </row>
    <row r="42" spans="1:25" x14ac:dyDescent="0.2">
      <c r="A42" s="125"/>
      <c r="B42" s="98" t="s">
        <v>80</v>
      </c>
      <c r="C42" s="99" t="s">
        <v>112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219</v>
      </c>
      <c r="O42" s="99" t="s">
        <v>75</v>
      </c>
      <c r="P42" s="99" t="s">
        <v>112</v>
      </c>
      <c r="Q42" s="99" t="s">
        <v>294</v>
      </c>
      <c r="R42" s="99" t="s">
        <v>296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356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405</v>
      </c>
      <c r="Y44" s="102" t="s">
        <v>79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439</v>
      </c>
      <c r="X47" s="101" t="s">
        <v>439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366</v>
      </c>
      <c r="Y11" s="102" t="s">
        <v>367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104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177</v>
      </c>
      <c r="T14" s="99" t="s">
        <v>73</v>
      </c>
      <c r="U14" s="99" t="s">
        <v>104</v>
      </c>
      <c r="V14" s="99" t="s">
        <v>73</v>
      </c>
      <c r="W14" s="100" t="s">
        <v>368</v>
      </c>
      <c r="X14" s="101" t="s">
        <v>368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111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321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120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370</v>
      </c>
      <c r="X17" s="101" t="s">
        <v>371</v>
      </c>
      <c r="Y17" s="102" t="s">
        <v>372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369</v>
      </c>
      <c r="J18" s="99" t="s">
        <v>116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326</v>
      </c>
      <c r="H19" s="99" t="s">
        <v>326</v>
      </c>
      <c r="I19" s="99" t="s">
        <v>326</v>
      </c>
      <c r="J19" s="99" t="s">
        <v>326</v>
      </c>
      <c r="K19" s="99" t="s">
        <v>326</v>
      </c>
      <c r="L19" s="99" t="s">
        <v>133</v>
      </c>
      <c r="M19" s="99" t="s">
        <v>133</v>
      </c>
      <c r="N19" s="99" t="s">
        <v>326</v>
      </c>
      <c r="O19" s="99" t="s">
        <v>326</v>
      </c>
      <c r="P19" s="99" t="s">
        <v>326</v>
      </c>
      <c r="Q19" s="99" t="s">
        <v>165</v>
      </c>
      <c r="R19" s="99" t="s">
        <v>373</v>
      </c>
      <c r="S19" s="99" t="s">
        <v>326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128</v>
      </c>
      <c r="H20" s="99" t="s">
        <v>165</v>
      </c>
      <c r="I20" s="99" t="s">
        <v>374</v>
      </c>
      <c r="J20" s="99" t="s">
        <v>128</v>
      </c>
      <c r="K20" s="99" t="s">
        <v>326</v>
      </c>
      <c r="L20" s="99" t="s">
        <v>133</v>
      </c>
      <c r="M20" s="99" t="s">
        <v>135</v>
      </c>
      <c r="N20" s="99" t="s">
        <v>326</v>
      </c>
      <c r="O20" s="99" t="s">
        <v>326</v>
      </c>
      <c r="P20" s="99" t="s">
        <v>326</v>
      </c>
      <c r="Q20" s="99" t="s">
        <v>165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376</v>
      </c>
      <c r="X20" s="101" t="s">
        <v>377</v>
      </c>
      <c r="Y20" s="102" t="s">
        <v>378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165</v>
      </c>
      <c r="I21" s="99" t="s">
        <v>379</v>
      </c>
      <c r="J21" s="99" t="s">
        <v>128</v>
      </c>
      <c r="K21" s="99" t="s">
        <v>380</v>
      </c>
      <c r="L21" s="99" t="s">
        <v>133</v>
      </c>
      <c r="M21" s="99" t="s">
        <v>165</v>
      </c>
      <c r="N21" s="99" t="s">
        <v>326</v>
      </c>
      <c r="O21" s="99" t="s">
        <v>326</v>
      </c>
      <c r="P21" s="99" t="s">
        <v>326</v>
      </c>
      <c r="Q21" s="99" t="s">
        <v>165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155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333</v>
      </c>
      <c r="J22" s="99" t="s">
        <v>151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155</v>
      </c>
      <c r="P22" s="99" t="s">
        <v>151</v>
      </c>
      <c r="Q22" s="99" t="s">
        <v>160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155</v>
      </c>
      <c r="E23" s="99" t="s">
        <v>149</v>
      </c>
      <c r="F23" s="99" t="s">
        <v>151</v>
      </c>
      <c r="G23" s="99" t="s">
        <v>381</v>
      </c>
      <c r="H23" s="99" t="s">
        <v>160</v>
      </c>
      <c r="I23" s="99" t="s">
        <v>341</v>
      </c>
      <c r="J23" s="99" t="s">
        <v>160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160</v>
      </c>
      <c r="W23" s="100" t="s">
        <v>382</v>
      </c>
      <c r="X23" s="101" t="s">
        <v>383</v>
      </c>
      <c r="Y23" s="102" t="s">
        <v>384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385</v>
      </c>
      <c r="H24" s="99" t="s">
        <v>342</v>
      </c>
      <c r="I24" s="99" t="s">
        <v>386</v>
      </c>
      <c r="J24" s="99" t="s">
        <v>160</v>
      </c>
      <c r="K24" s="99" t="s">
        <v>334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171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128</v>
      </c>
      <c r="K25" s="99" t="s">
        <v>171</v>
      </c>
      <c r="L25" s="99" t="s">
        <v>171</v>
      </c>
      <c r="M25" s="99" t="s">
        <v>171</v>
      </c>
      <c r="N25" s="99" t="s">
        <v>171</v>
      </c>
      <c r="O25" s="99" t="s">
        <v>171</v>
      </c>
      <c r="P25" s="99" t="s">
        <v>171</v>
      </c>
      <c r="Q25" s="99" t="s">
        <v>172</v>
      </c>
      <c r="R25" s="99" t="s">
        <v>171</v>
      </c>
      <c r="S25" s="99" t="s">
        <v>128</v>
      </c>
      <c r="T25" s="99" t="s">
        <v>171</v>
      </c>
      <c r="U25" s="99" t="s">
        <v>171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171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387</v>
      </c>
      <c r="Y26" s="102" t="s">
        <v>276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172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171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175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111</v>
      </c>
      <c r="O28" s="99" t="s">
        <v>111</v>
      </c>
      <c r="P28" s="99" t="s">
        <v>185</v>
      </c>
      <c r="Q28" s="99" t="s">
        <v>111</v>
      </c>
      <c r="R28" s="99" t="s">
        <v>268</v>
      </c>
      <c r="S28" s="99" t="s">
        <v>111</v>
      </c>
      <c r="T28" s="99" t="s">
        <v>281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390</v>
      </c>
      <c r="H29" s="99" t="s">
        <v>269</v>
      </c>
      <c r="I29" s="99" t="s">
        <v>111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111</v>
      </c>
      <c r="O29" s="99" t="s">
        <v>111</v>
      </c>
      <c r="P29" s="99" t="s">
        <v>185</v>
      </c>
      <c r="Q29" s="99" t="s">
        <v>111</v>
      </c>
      <c r="R29" s="99" t="s">
        <v>391</v>
      </c>
      <c r="S29" s="99" t="s">
        <v>111</v>
      </c>
      <c r="T29" s="99" t="s">
        <v>281</v>
      </c>
      <c r="U29" s="99" t="s">
        <v>185</v>
      </c>
      <c r="V29" s="99" t="s">
        <v>174</v>
      </c>
      <c r="W29" s="100" t="s">
        <v>392</v>
      </c>
      <c r="X29" s="101" t="s">
        <v>393</v>
      </c>
      <c r="Y29" s="102" t="s">
        <v>394</v>
      </c>
    </row>
    <row r="30" spans="1:25" x14ac:dyDescent="0.2">
      <c r="A30" s="125"/>
      <c r="B30" s="98" t="s">
        <v>80</v>
      </c>
      <c r="C30" s="99" t="s">
        <v>111</v>
      </c>
      <c r="D30" s="99" t="s">
        <v>269</v>
      </c>
      <c r="E30" s="99" t="s">
        <v>111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185</v>
      </c>
      <c r="O30" s="99" t="s">
        <v>111</v>
      </c>
      <c r="P30" s="99" t="s">
        <v>185</v>
      </c>
      <c r="Q30" s="99" t="s">
        <v>111</v>
      </c>
      <c r="R30" s="99" t="s">
        <v>391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395</v>
      </c>
      <c r="X35" s="101" t="s">
        <v>395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201</v>
      </c>
      <c r="P37" s="99" t="s">
        <v>73</v>
      </c>
      <c r="Q37" s="99" t="s">
        <v>208</v>
      </c>
      <c r="R37" s="99" t="s">
        <v>352</v>
      </c>
      <c r="S37" s="99" t="s">
        <v>396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201</v>
      </c>
      <c r="P38" s="99" t="s">
        <v>73</v>
      </c>
      <c r="Q38" s="99" t="s">
        <v>208</v>
      </c>
      <c r="R38" s="99" t="s">
        <v>352</v>
      </c>
      <c r="S38" s="99" t="s">
        <v>396</v>
      </c>
      <c r="T38" s="99" t="s">
        <v>73</v>
      </c>
      <c r="U38" s="99" t="s">
        <v>205</v>
      </c>
      <c r="V38" s="99" t="s">
        <v>212</v>
      </c>
      <c r="W38" s="100" t="s">
        <v>397</v>
      </c>
      <c r="X38" s="101" t="s">
        <v>205</v>
      </c>
      <c r="Y38" s="102" t="s">
        <v>398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205</v>
      </c>
      <c r="N39" s="99" t="s">
        <v>75</v>
      </c>
      <c r="O39" s="99" t="s">
        <v>201</v>
      </c>
      <c r="P39" s="99" t="s">
        <v>73</v>
      </c>
      <c r="Q39" s="99" t="s">
        <v>208</v>
      </c>
      <c r="R39" s="99" t="s">
        <v>352</v>
      </c>
      <c r="S39" s="99" t="s">
        <v>396</v>
      </c>
      <c r="T39" s="99" t="s">
        <v>73</v>
      </c>
      <c r="U39" s="99" t="s">
        <v>205</v>
      </c>
      <c r="V39" s="99" t="s">
        <v>290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111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109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219</v>
      </c>
      <c r="O40" s="99" t="s">
        <v>112</v>
      </c>
      <c r="P40" s="99" t="s">
        <v>112</v>
      </c>
      <c r="Q40" s="99" t="s">
        <v>109</v>
      </c>
      <c r="R40" s="99" t="s">
        <v>111</v>
      </c>
      <c r="S40" s="99" t="s">
        <v>219</v>
      </c>
      <c r="T40" s="99" t="s">
        <v>112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111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112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219</v>
      </c>
      <c r="O41" s="99" t="s">
        <v>112</v>
      </c>
      <c r="P41" s="99" t="s">
        <v>112</v>
      </c>
      <c r="Q41" s="99" t="s">
        <v>109</v>
      </c>
      <c r="R41" s="99" t="s">
        <v>111</v>
      </c>
      <c r="S41" s="99" t="s">
        <v>112</v>
      </c>
      <c r="T41" s="99" t="s">
        <v>112</v>
      </c>
      <c r="U41" s="99" t="s">
        <v>112</v>
      </c>
      <c r="V41" s="99" t="s">
        <v>109</v>
      </c>
      <c r="W41" s="100" t="s">
        <v>400</v>
      </c>
      <c r="X41" s="101" t="s">
        <v>401</v>
      </c>
      <c r="Y41" s="102" t="s">
        <v>223</v>
      </c>
    </row>
    <row r="42" spans="1:25" x14ac:dyDescent="0.2">
      <c r="A42" s="125"/>
      <c r="B42" s="98" t="s">
        <v>80</v>
      </c>
      <c r="C42" s="99" t="s">
        <v>112</v>
      </c>
      <c r="D42" s="99" t="s">
        <v>185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177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112</v>
      </c>
      <c r="O42" s="99" t="s">
        <v>112</v>
      </c>
      <c r="P42" s="99" t="s">
        <v>112</v>
      </c>
      <c r="Q42" s="99" t="s">
        <v>109</v>
      </c>
      <c r="R42" s="99" t="s">
        <v>111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406</v>
      </c>
      <c r="Y44" s="102" t="s">
        <v>407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409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410</v>
      </c>
      <c r="X47" s="101" t="s">
        <v>411</v>
      </c>
      <c r="Y47" s="102" t="s">
        <v>412</v>
      </c>
    </row>
    <row r="48" spans="1:25" x14ac:dyDescent="0.2">
      <c r="A48" s="125"/>
      <c r="B48" s="98" t="s">
        <v>80</v>
      </c>
      <c r="C48" s="99" t="s">
        <v>73</v>
      </c>
      <c r="D48" s="99" t="s">
        <v>413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255</v>
      </c>
      <c r="X8" s="101" t="s">
        <v>255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259</v>
      </c>
      <c r="P10" s="99" t="s">
        <v>259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259</v>
      </c>
      <c r="P11" s="99" t="s">
        <v>259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263</v>
      </c>
      <c r="X11" s="101" t="s">
        <v>264</v>
      </c>
      <c r="Y11" s="102" t="s">
        <v>265</v>
      </c>
    </row>
    <row r="12" spans="1:25" x14ac:dyDescent="0.2">
      <c r="A12" s="125"/>
      <c r="B12" s="98" t="s">
        <v>80</v>
      </c>
      <c r="C12" s="99" t="s">
        <v>259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259</v>
      </c>
      <c r="O12" s="99" t="s">
        <v>259</v>
      </c>
      <c r="P12" s="99" t="s">
        <v>259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109</v>
      </c>
      <c r="R13" s="99" t="s">
        <v>106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106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106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117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121</v>
      </c>
      <c r="R16" s="99" t="s">
        <v>118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116</v>
      </c>
      <c r="H17" s="99" t="s">
        <v>75</v>
      </c>
      <c r="I17" s="99" t="s">
        <v>121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118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270</v>
      </c>
      <c r="X17" s="101" t="s">
        <v>270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125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121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133</v>
      </c>
      <c r="H19" s="99" t="s">
        <v>127</v>
      </c>
      <c r="I19" s="99" t="s">
        <v>127</v>
      </c>
      <c r="J19" s="99" t="s">
        <v>133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127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271</v>
      </c>
      <c r="H20" s="99" t="s">
        <v>128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271</v>
      </c>
      <c r="N20" s="99" t="s">
        <v>127</v>
      </c>
      <c r="O20" s="99" t="s">
        <v>127</v>
      </c>
      <c r="P20" s="99" t="s">
        <v>127</v>
      </c>
      <c r="Q20" s="99" t="s">
        <v>128</v>
      </c>
      <c r="R20" s="99" t="s">
        <v>131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272</v>
      </c>
      <c r="X20" s="101" t="s">
        <v>272</v>
      </c>
      <c r="Y20" s="102" t="s">
        <v>79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146</v>
      </c>
      <c r="D22" s="99" t="s">
        <v>146</v>
      </c>
      <c r="E22" s="99" t="s">
        <v>146</v>
      </c>
      <c r="F22" s="99" t="s">
        <v>149</v>
      </c>
      <c r="G22" s="99" t="s">
        <v>155</v>
      </c>
      <c r="H22" s="99" t="s">
        <v>146</v>
      </c>
      <c r="I22" s="99" t="s">
        <v>154</v>
      </c>
      <c r="J22" s="99" t="s">
        <v>149</v>
      </c>
      <c r="K22" s="99" t="s">
        <v>146</v>
      </c>
      <c r="L22" s="99" t="s">
        <v>149</v>
      </c>
      <c r="M22" s="99" t="s">
        <v>146</v>
      </c>
      <c r="N22" s="99" t="s">
        <v>149</v>
      </c>
      <c r="O22" s="99" t="s">
        <v>146</v>
      </c>
      <c r="P22" s="99" t="s">
        <v>149</v>
      </c>
      <c r="Q22" s="99" t="s">
        <v>155</v>
      </c>
      <c r="R22" s="99" t="s">
        <v>162</v>
      </c>
      <c r="S22" s="99" t="s">
        <v>149</v>
      </c>
      <c r="T22" s="99" t="s">
        <v>146</v>
      </c>
      <c r="U22" s="99" t="s">
        <v>146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149</v>
      </c>
      <c r="D23" s="99" t="s">
        <v>146</v>
      </c>
      <c r="E23" s="99" t="s">
        <v>146</v>
      </c>
      <c r="F23" s="99" t="s">
        <v>149</v>
      </c>
      <c r="G23" s="99" t="s">
        <v>273</v>
      </c>
      <c r="H23" s="99" t="s">
        <v>155</v>
      </c>
      <c r="I23" s="99" t="s">
        <v>148</v>
      </c>
      <c r="J23" s="99" t="s">
        <v>155</v>
      </c>
      <c r="K23" s="99" t="s">
        <v>146</v>
      </c>
      <c r="L23" s="99" t="s">
        <v>149</v>
      </c>
      <c r="M23" s="99" t="s">
        <v>146</v>
      </c>
      <c r="N23" s="99" t="s">
        <v>149</v>
      </c>
      <c r="O23" s="99" t="s">
        <v>149</v>
      </c>
      <c r="P23" s="99" t="s">
        <v>149</v>
      </c>
      <c r="Q23" s="99" t="s">
        <v>148</v>
      </c>
      <c r="R23" s="99" t="s">
        <v>162</v>
      </c>
      <c r="S23" s="99" t="s">
        <v>148</v>
      </c>
      <c r="T23" s="99" t="s">
        <v>146</v>
      </c>
      <c r="U23" s="99" t="s">
        <v>146</v>
      </c>
      <c r="V23" s="99" t="s">
        <v>155</v>
      </c>
      <c r="W23" s="100" t="s">
        <v>274</v>
      </c>
      <c r="X23" s="101" t="s">
        <v>275</v>
      </c>
      <c r="Y23" s="102" t="s">
        <v>276</v>
      </c>
    </row>
    <row r="24" spans="1:25" x14ac:dyDescent="0.2">
      <c r="A24" s="125"/>
      <c r="B24" s="98" t="s">
        <v>80</v>
      </c>
      <c r="C24" s="99" t="s">
        <v>149</v>
      </c>
      <c r="D24" s="99" t="s">
        <v>146</v>
      </c>
      <c r="E24" s="99" t="s">
        <v>149</v>
      </c>
      <c r="F24" s="99" t="s">
        <v>149</v>
      </c>
      <c r="G24" s="99" t="s">
        <v>159</v>
      </c>
      <c r="H24" s="99" t="s">
        <v>151</v>
      </c>
      <c r="I24" s="99" t="s">
        <v>277</v>
      </c>
      <c r="J24" s="99" t="s">
        <v>151</v>
      </c>
      <c r="K24" s="99" t="s">
        <v>153</v>
      </c>
      <c r="L24" s="99" t="s">
        <v>149</v>
      </c>
      <c r="M24" s="99" t="s">
        <v>155</v>
      </c>
      <c r="N24" s="99" t="s">
        <v>149</v>
      </c>
      <c r="O24" s="99" t="s">
        <v>149</v>
      </c>
      <c r="P24" s="99" t="s">
        <v>149</v>
      </c>
      <c r="Q24" s="99" t="s">
        <v>151</v>
      </c>
      <c r="R24" s="99" t="s">
        <v>162</v>
      </c>
      <c r="S24" s="99" t="s">
        <v>148</v>
      </c>
      <c r="T24" s="99" t="s">
        <v>146</v>
      </c>
      <c r="U24" s="99" t="s">
        <v>149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164</v>
      </c>
      <c r="F25" s="99" t="s">
        <v>171</v>
      </c>
      <c r="G25" s="99" t="s">
        <v>133</v>
      </c>
      <c r="H25" s="99" t="s">
        <v>164</v>
      </c>
      <c r="I25" s="99" t="s">
        <v>83</v>
      </c>
      <c r="J25" s="99" t="s">
        <v>133</v>
      </c>
      <c r="K25" s="99" t="s">
        <v>164</v>
      </c>
      <c r="L25" s="99" t="s">
        <v>171</v>
      </c>
      <c r="M25" s="99" t="s">
        <v>164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133</v>
      </c>
      <c r="T25" s="99" t="s">
        <v>164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164</v>
      </c>
      <c r="E26" s="99" t="s">
        <v>164</v>
      </c>
      <c r="F26" s="99" t="s">
        <v>171</v>
      </c>
      <c r="G26" s="99" t="s">
        <v>135</v>
      </c>
      <c r="H26" s="99" t="s">
        <v>172</v>
      </c>
      <c r="I26" s="99" t="s">
        <v>164</v>
      </c>
      <c r="J26" s="99" t="s">
        <v>166</v>
      </c>
      <c r="K26" s="99" t="s">
        <v>164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278</v>
      </c>
      <c r="X26" s="101" t="s">
        <v>278</v>
      </c>
      <c r="Y26" s="102" t="s">
        <v>79</v>
      </c>
    </row>
    <row r="27" spans="1:25" x14ac:dyDescent="0.2">
      <c r="A27" s="125"/>
      <c r="B27" s="98" t="s">
        <v>80</v>
      </c>
      <c r="C27" s="99" t="s">
        <v>171</v>
      </c>
      <c r="D27" s="99" t="s">
        <v>164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112</v>
      </c>
      <c r="F28" s="99" t="s">
        <v>279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175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177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112</v>
      </c>
      <c r="F29" s="99" t="s">
        <v>111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177</v>
      </c>
      <c r="S29" s="99" t="s">
        <v>185</v>
      </c>
      <c r="T29" s="99" t="s">
        <v>175</v>
      </c>
      <c r="U29" s="99" t="s">
        <v>185</v>
      </c>
      <c r="V29" s="99" t="s">
        <v>174</v>
      </c>
      <c r="W29" s="100" t="s">
        <v>283</v>
      </c>
      <c r="X29" s="101" t="s">
        <v>111</v>
      </c>
      <c r="Y29" s="102" t="s">
        <v>284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185</v>
      </c>
      <c r="F30" s="99" t="s">
        <v>185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111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177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189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189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189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214</v>
      </c>
      <c r="S37" s="99" t="s">
        <v>206</v>
      </c>
      <c r="T37" s="99" t="s">
        <v>73</v>
      </c>
      <c r="U37" s="99" t="s">
        <v>290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291</v>
      </c>
      <c r="S38" s="99" t="s">
        <v>206</v>
      </c>
      <c r="T38" s="99" t="s">
        <v>73</v>
      </c>
      <c r="U38" s="99" t="s">
        <v>290</v>
      </c>
      <c r="V38" s="99" t="s">
        <v>212</v>
      </c>
      <c r="W38" s="100" t="s">
        <v>205</v>
      </c>
      <c r="X38" s="101" t="s">
        <v>292</v>
      </c>
      <c r="Y38" s="102" t="s">
        <v>293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211</v>
      </c>
      <c r="S39" s="99" t="s">
        <v>206</v>
      </c>
      <c r="T39" s="99" t="s">
        <v>73</v>
      </c>
      <c r="U39" s="99" t="s">
        <v>290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295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107</v>
      </c>
      <c r="S40" s="99" t="s">
        <v>109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111</v>
      </c>
      <c r="E41" s="99" t="s">
        <v>109</v>
      </c>
      <c r="F41" s="99" t="s">
        <v>296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112</v>
      </c>
      <c r="P41" s="99" t="s">
        <v>112</v>
      </c>
      <c r="Q41" s="99" t="s">
        <v>112</v>
      </c>
      <c r="R41" s="99" t="s">
        <v>109</v>
      </c>
      <c r="S41" s="99" t="s">
        <v>294</v>
      </c>
      <c r="T41" s="99" t="s">
        <v>107</v>
      </c>
      <c r="U41" s="99" t="s">
        <v>219</v>
      </c>
      <c r="V41" s="99" t="s">
        <v>109</v>
      </c>
      <c r="W41" s="100" t="s">
        <v>297</v>
      </c>
      <c r="X41" s="101" t="s">
        <v>298</v>
      </c>
      <c r="Y41" s="102" t="s">
        <v>299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112</v>
      </c>
      <c r="F42" s="99" t="s">
        <v>294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112</v>
      </c>
      <c r="P42" s="99" t="s">
        <v>112</v>
      </c>
      <c r="Q42" s="99" t="s">
        <v>177</v>
      </c>
      <c r="R42" s="99" t="s">
        <v>109</v>
      </c>
      <c r="S42" s="99" t="s">
        <v>177</v>
      </c>
      <c r="T42" s="99" t="s">
        <v>107</v>
      </c>
      <c r="U42" s="99" t="s">
        <v>112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304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304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309</v>
      </c>
      <c r="X44" s="101" t="s">
        <v>309</v>
      </c>
      <c r="Y44" s="102" t="s">
        <v>79</v>
      </c>
    </row>
    <row r="45" spans="1:25" x14ac:dyDescent="0.2">
      <c r="A45" s="125"/>
      <c r="B45" s="98" t="s">
        <v>80</v>
      </c>
      <c r="C45" s="99" t="s">
        <v>304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310</v>
      </c>
      <c r="M45" s="99" t="s">
        <v>73</v>
      </c>
      <c r="N45" s="99" t="s">
        <v>311</v>
      </c>
      <c r="O45" s="99" t="s">
        <v>304</v>
      </c>
      <c r="P45" s="99" t="s">
        <v>304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313</v>
      </c>
      <c r="X47" s="101" t="s">
        <v>314</v>
      </c>
      <c r="Y47" s="102" t="s">
        <v>315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base net</vt:lpstr>
      <vt:lpstr>24-07-2026</vt:lpstr>
      <vt:lpstr>Planilha10</vt:lpstr>
      <vt:lpstr>Planilha9</vt:lpstr>
      <vt:lpstr>Planilha7</vt:lpstr>
      <vt:lpstr>Planilha6</vt:lpstr>
      <vt:lpstr>Planilha5</vt:lpstr>
      <vt:lpstr>Planilha4</vt:lpstr>
      <vt:lpstr>Planilha2</vt:lpstr>
      <vt:lpstr>Planilha1</vt:lpstr>
      <vt:lpstr>Planilha3</vt:lpstr>
      <vt:lpstr>23-07-2026</vt:lpstr>
      <vt:lpstr>Planilha8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Marchi da Silva</dc:creator>
  <cp:lastModifiedBy>guilhermega</cp:lastModifiedBy>
  <dcterms:created xsi:type="dcterms:W3CDTF">2025-08-28T14:07:17Z</dcterms:created>
  <dcterms:modified xsi:type="dcterms:W3CDTF">2026-07-24T14:25:27Z</dcterms:modified>
</cp:coreProperties>
</file>